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tabRatio="569" activeTab="0"/>
  </bookViews>
  <sheets>
    <sheet name="CRBU2Z XA39 XA40" sheetId="1" r:id="rId1"/>
  </sheets>
  <definedNames>
    <definedName name="_xlnm.Print_Area" localSheetId="0">'CRBU2Z XA39 XA40'!$A$1:$W$66</definedName>
  </definedNames>
  <calcPr fullCalcOnLoad="1"/>
</workbook>
</file>

<file path=xl/sharedStrings.xml><?xml version="1.0" encoding="utf-8"?>
<sst xmlns="http://schemas.openxmlformats.org/spreadsheetml/2006/main" count="79" uniqueCount="62">
  <si>
    <t xml:space="preserve">SMC </t>
  </si>
  <si>
    <t>Applicable to single-vane type only.</t>
  </si>
  <si>
    <t>Shaft with through-hole.</t>
  </si>
  <si>
    <t>* Size 10 is not available for this simple special.</t>
  </si>
  <si>
    <r>
      <t>* For size 20 to 40; d1 = d3.</t>
    </r>
  </si>
  <si>
    <t xml:space="preserve">* For size 15; d1 = Ø2.5 and L1 max = 18 mm.  </t>
  </si>
  <si>
    <t>Shaft type</t>
  </si>
  <si>
    <t>Actuator size</t>
  </si>
  <si>
    <t>Tracking Number
(Same as Simple Special part No.)</t>
  </si>
  <si>
    <t>(mm)</t>
  </si>
  <si>
    <t>S</t>
  </si>
  <si>
    <t>Y</t>
  </si>
  <si>
    <t>Size</t>
  </si>
  <si>
    <t>d1</t>
  </si>
  <si>
    <t>Ø2.5</t>
  </si>
  <si>
    <t>K</t>
  </si>
  <si>
    <t>T</t>
  </si>
  <si>
    <t>d3</t>
  </si>
  <si>
    <t>-</t>
  </si>
  <si>
    <t>S type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</si>
  <si>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</si>
  <si>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</si>
  <si>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</si>
  <si>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</si>
  <si>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</si>
  <si>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</si>
  <si>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</si>
  <si>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</si>
  <si>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</si>
  <si>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</si>
  <si>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            Ø2.5 ~ Ø3.5</t>
  </si>
  <si>
    <t xml:space="preserve">            Ø2.5</t>
  </si>
  <si>
    <t xml:space="preserve">            Ø2.5 ~ Ø4</t>
  </si>
  <si>
    <t xml:space="preserve">            Ø2.5 ~ Ø5</t>
  </si>
  <si>
    <t xml:space="preserve">      Ø2.5 ~ Ø3</t>
  </si>
  <si>
    <t xml:space="preserve">      Ø2.5 ~ Ø4</t>
  </si>
  <si>
    <t xml:space="preserve">      Ø2.5 ~ Ø4.5</t>
  </si>
  <si>
    <t xml:space="preserve">      Ø2.5 ~ Ø5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</si>
  <si>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</si>
  <si>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</si>
  <si>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</si>
  <si>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</si>
  <si>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</si>
  <si>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</t>
  </si>
  <si>
    <t>Division</t>
  </si>
  <si>
    <t>Customer Person in charge</t>
  </si>
  <si>
    <t>SMC Branch code</t>
  </si>
  <si>
    <t>(additional machining to the S and Y type shaft).</t>
  </si>
  <si>
    <t>* Size 10 is not available for this simple special.</t>
  </si>
  <si>
    <t>* A parallel key is used on the long shaft for size 40.</t>
  </si>
  <si>
    <t>* Applicable shaft types: S, Y</t>
  </si>
  <si>
    <t xml:space="preserve">* Those dimensions with the same symbol will be </t>
  </si>
  <si>
    <t>the same.</t>
  </si>
  <si>
    <t>Dimension of through-hole</t>
  </si>
  <si>
    <t>* Applicable shaft types: K, T</t>
  </si>
  <si>
    <t xml:space="preserve"> (additional machining to the K and T type shaft).</t>
  </si>
  <si>
    <t xml:space="preserve">Please select or input your request into </t>
  </si>
  <si>
    <t>the table below:</t>
  </si>
  <si>
    <t>or larger units.</t>
  </si>
  <si>
    <t>* The dimension "d1" should be specified in 0.1 mm</t>
  </si>
  <si>
    <t>The dimension "d1" should be specified in 0.1 mm</t>
  </si>
  <si>
    <t>Simple special request specification for rotary actuator
[Series CRBU2Z / Size 10, 15, 20, 30, 40]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</si>
</sst>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9" fontId="18" fillId="0" borderId="19" xfId="0" applyNumberFormat="1" applyFont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47" xfId="0" applyFont="1" applyBorder="1" applyAlignment="1">
      <alignment horizontal="right" wrapText="1"/>
    </xf>
    <xf numFmtId="49" fontId="5" fillId="0" borderId="41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right"/>
    </xf>
    <xf numFmtId="30" fontId="4" fillId="0" borderId="27" xfId="0" applyNumberFormat="1" applyFont="1" applyBorder="1" applyAlignment="1" applyProtection="1">
      <alignment horizont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15" fillId="0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12</xdr:col>
      <xdr:colOff>85725</xdr:colOff>
      <xdr:row>54</xdr:row>
      <xdr:rowOff>19050</xdr:rowOff>
    </xdr:to>
    <xdr:grpSp>
      <xdr:nvGrpSpPr>
        <xdr:cNvPr id="1" name="グループ化 2"/>
        <xdr:cNvGrpSpPr>
          <a:grpSpLocks/>
        </xdr:cNvGrpSpPr>
      </xdr:nvGrpSpPr>
      <xdr:grpSpPr>
        <a:xfrm>
          <a:off x="0" y="7496175"/>
          <a:ext cx="4467225" cy="3152775"/>
          <a:chOff x="0" y="7496175"/>
          <a:chExt cx="4467225" cy="3152775"/>
        </a:xfrm>
        <a:solidFill>
          <a:srgbClr val="FFFFFF"/>
        </a:solidFill>
      </xdr:grpSpPr>
      <xdr:pic>
        <xdr:nvPicPr>
          <xdr:cNvPr id="2" name="Picture 147" descr="A4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7496175"/>
            <a:ext cx="4467225" cy="31054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38"/>
          <xdr:cNvSpPr txBox="1">
            <a:spLocks noChangeArrowheads="1"/>
          </xdr:cNvSpPr>
        </xdr:nvSpPr>
        <xdr:spPr>
          <a:xfrm>
            <a:off x="618711" y="10315544"/>
            <a:ext cx="1227370" cy="3334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 type</a:t>
            </a:r>
          </a:p>
        </xdr:txBody>
      </xdr:sp>
      <xdr:sp>
        <xdr:nvSpPr>
          <xdr:cNvPr id="4" name="テキスト ボックス 39"/>
          <xdr:cNvSpPr txBox="1">
            <a:spLocks noChangeArrowheads="1"/>
          </xdr:cNvSpPr>
        </xdr:nvSpPr>
        <xdr:spPr>
          <a:xfrm>
            <a:off x="2819936" y="9839475"/>
            <a:ext cx="1227370" cy="3334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 type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114300</xdr:rowOff>
    </xdr:from>
    <xdr:to>
      <xdr:col>12</xdr:col>
      <xdr:colOff>47625</xdr:colOff>
      <xdr:row>31</xdr:row>
      <xdr:rowOff>47625</xdr:rowOff>
    </xdr:to>
    <xdr:grpSp>
      <xdr:nvGrpSpPr>
        <xdr:cNvPr id="5" name="グループ化 1"/>
        <xdr:cNvGrpSpPr>
          <a:grpSpLocks/>
        </xdr:cNvGrpSpPr>
      </xdr:nvGrpSpPr>
      <xdr:grpSpPr>
        <a:xfrm>
          <a:off x="0" y="3286125"/>
          <a:ext cx="4429125" cy="3152775"/>
          <a:chOff x="0" y="3286125"/>
          <a:chExt cx="4429125" cy="3152775"/>
        </a:xfrm>
        <a:solidFill>
          <a:srgbClr val="FFFFFF"/>
        </a:solidFill>
      </xdr:grpSpPr>
      <xdr:pic>
        <xdr:nvPicPr>
          <xdr:cNvPr id="6" name="Picture 146" descr="A39"/>
          <xdr:cNvPicPr preferRelativeResize="1">
            <a:picLocks noChangeAspect="1"/>
          </xdr:cNvPicPr>
        </xdr:nvPicPr>
        <xdr:blipFill>
          <a:blip r:embed="rId2"/>
          <a:srcRect b="9725"/>
          <a:stretch>
            <a:fillRect/>
          </a:stretch>
        </xdr:blipFill>
        <xdr:spPr>
          <a:xfrm>
            <a:off x="0" y="3286125"/>
            <a:ext cx="4429125" cy="282882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テキスト ボックス 35"/>
          <xdr:cNvSpPr txBox="1">
            <a:spLocks noChangeArrowheads="1"/>
          </xdr:cNvSpPr>
        </xdr:nvSpPr>
        <xdr:spPr>
          <a:xfrm>
            <a:off x="438483" y="6105494"/>
            <a:ext cx="1226868" cy="3334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 type</a:t>
            </a:r>
          </a:p>
        </xdr:txBody>
      </xdr:sp>
      <xdr:sp>
        <xdr:nvSpPr>
          <xdr:cNvPr id="8" name="テキスト ボックス 36"/>
          <xdr:cNvSpPr txBox="1">
            <a:spLocks noChangeArrowheads="1"/>
          </xdr:cNvSpPr>
        </xdr:nvSpPr>
        <xdr:spPr>
          <a:xfrm>
            <a:off x="2810280" y="5762630"/>
            <a:ext cx="1226868" cy="3334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 type</a:t>
            </a:r>
          </a:p>
        </xdr:txBody>
      </xdr:sp>
    </xdr:grpSp>
    <xdr:clientData/>
  </xdr:twoCellAnchor>
  <xdr:oneCellAnchor>
    <xdr:from>
      <xdr:col>23</xdr:col>
      <xdr:colOff>0</xdr:colOff>
      <xdr:row>39</xdr:row>
      <xdr:rowOff>76200</xdr:rowOff>
    </xdr:from>
    <xdr:ext cx="76200" cy="209550"/>
    <xdr:sp fLocksText="0">
      <xdr:nvSpPr>
        <xdr:cNvPr id="9" name="Text Box 132"/>
        <xdr:cNvSpPr txBox="1">
          <a:spLocks noChangeArrowheads="1"/>
        </xdr:cNvSpPr>
      </xdr:nvSpPr>
      <xdr:spPr>
        <a:xfrm>
          <a:off x="8305800" y="793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123825</xdr:rowOff>
    </xdr:from>
    <xdr:to>
      <xdr:col>3</xdr:col>
      <xdr:colOff>0</xdr:colOff>
      <xdr:row>13</xdr:row>
      <xdr:rowOff>123825</xdr:rowOff>
    </xdr:to>
    <xdr:sp>
      <xdr:nvSpPr>
        <xdr:cNvPr id="10" name="Text Box 174"/>
        <xdr:cNvSpPr txBox="1">
          <a:spLocks noChangeArrowheads="1"/>
        </xdr:cNvSpPr>
      </xdr:nvSpPr>
      <xdr:spPr>
        <a:xfrm>
          <a:off x="228600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XA39</a:t>
          </a:r>
        </a:p>
      </xdr:txBody>
    </xdr:sp>
    <xdr:clientData/>
  </xdr:twoCellAnchor>
  <xdr:twoCellAnchor>
    <xdr:from>
      <xdr:col>0</xdr:col>
      <xdr:colOff>238125</xdr:colOff>
      <xdr:row>34</xdr:row>
      <xdr:rowOff>9525</xdr:rowOff>
    </xdr:from>
    <xdr:to>
      <xdr:col>3</xdr:col>
      <xdr:colOff>9525</xdr:colOff>
      <xdr:row>36</xdr:row>
      <xdr:rowOff>9525</xdr:rowOff>
    </xdr:to>
    <xdr:sp>
      <xdr:nvSpPr>
        <xdr:cNvPr id="11" name="Text Box 175"/>
        <xdr:cNvSpPr txBox="1">
          <a:spLocks noChangeArrowheads="1"/>
        </xdr:cNvSpPr>
      </xdr:nvSpPr>
      <xdr:spPr>
        <a:xfrm>
          <a:off x="238125" y="6962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XA40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342900</xdr:colOff>
      <xdr:row>25</xdr:row>
      <xdr:rowOff>190500</xdr:rowOff>
    </xdr:to>
    <xdr:sp>
      <xdr:nvSpPr>
        <xdr:cNvPr id="12" name="Line 187"/>
        <xdr:cNvSpPr>
          <a:spLocks/>
        </xdr:cNvSpPr>
      </xdr:nvSpPr>
      <xdr:spPr>
        <a:xfrm>
          <a:off x="4781550" y="4829175"/>
          <a:ext cx="695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352425</xdr:colOff>
      <xdr:row>25</xdr:row>
      <xdr:rowOff>9525</xdr:rowOff>
    </xdr:to>
    <xdr:sp>
      <xdr:nvSpPr>
        <xdr:cNvPr id="13" name="Line 188"/>
        <xdr:cNvSpPr>
          <a:spLocks/>
        </xdr:cNvSpPr>
      </xdr:nvSpPr>
      <xdr:spPr>
        <a:xfrm>
          <a:off x="4781550" y="4829175"/>
          <a:ext cx="704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15</xdr:col>
      <xdr:colOff>9525</xdr:colOff>
      <xdr:row>50</xdr:row>
      <xdr:rowOff>9525</xdr:rowOff>
    </xdr:to>
    <xdr:sp>
      <xdr:nvSpPr>
        <xdr:cNvPr id="14" name="Line 189"/>
        <xdr:cNvSpPr>
          <a:spLocks/>
        </xdr:cNvSpPr>
      </xdr:nvSpPr>
      <xdr:spPr>
        <a:xfrm>
          <a:off x="4781550" y="9334500"/>
          <a:ext cx="7143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15</xdr:col>
      <xdr:colOff>0</xdr:colOff>
      <xdr:row>49</xdr:row>
      <xdr:rowOff>9525</xdr:rowOff>
    </xdr:to>
    <xdr:sp>
      <xdr:nvSpPr>
        <xdr:cNvPr id="15" name="Line 190"/>
        <xdr:cNvSpPr>
          <a:spLocks/>
        </xdr:cNvSpPr>
      </xdr:nvSpPr>
      <xdr:spPr>
        <a:xfrm>
          <a:off x="4781550" y="9334500"/>
          <a:ext cx="7048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46</xdr:row>
      <xdr:rowOff>180975</xdr:rowOff>
    </xdr:from>
    <xdr:to>
      <xdr:col>15</xdr:col>
      <xdr:colOff>0</xdr:colOff>
      <xdr:row>49</xdr:row>
      <xdr:rowOff>123825</xdr:rowOff>
    </xdr:to>
    <xdr:sp>
      <xdr:nvSpPr>
        <xdr:cNvPr id="16" name="Text Box 191"/>
        <xdr:cNvSpPr txBox="1">
          <a:spLocks noChangeArrowheads="1"/>
        </xdr:cNvSpPr>
      </xdr:nvSpPr>
      <xdr:spPr>
        <a:xfrm>
          <a:off x="4895850" y="9315450"/>
          <a:ext cx="590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type</a:t>
          </a:r>
        </a:p>
      </xdr:txBody>
    </xdr:sp>
    <xdr:clientData/>
  </xdr:twoCellAnchor>
  <xdr:twoCellAnchor>
    <xdr:from>
      <xdr:col>13</xdr:col>
      <xdr:colOff>161925</xdr:colOff>
      <xdr:row>23</xdr:row>
      <xdr:rowOff>9525</xdr:rowOff>
    </xdr:from>
    <xdr:to>
      <xdr:col>14</xdr:col>
      <xdr:colOff>342900</xdr:colOff>
      <xdr:row>24</xdr:row>
      <xdr:rowOff>142875</xdr:rowOff>
    </xdr:to>
    <xdr:sp>
      <xdr:nvSpPr>
        <xdr:cNvPr id="17" name="Text Box 192"/>
        <xdr:cNvSpPr txBox="1">
          <a:spLocks noChangeArrowheads="1"/>
        </xdr:cNvSpPr>
      </xdr:nvSpPr>
      <xdr:spPr>
        <a:xfrm>
          <a:off x="4943475" y="4838700"/>
          <a:ext cx="533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type</a:t>
          </a:r>
        </a:p>
      </xdr:txBody>
    </xdr:sp>
    <xdr:clientData/>
  </xdr:twoCellAnchor>
  <xdr:twoCellAnchor>
    <xdr:from>
      <xdr:col>5</xdr:col>
      <xdr:colOff>152400</xdr:colOff>
      <xdr:row>48</xdr:row>
      <xdr:rowOff>114300</xdr:rowOff>
    </xdr:from>
    <xdr:to>
      <xdr:col>5</xdr:col>
      <xdr:colOff>314325</xdr:colOff>
      <xdr:row>50</xdr:row>
      <xdr:rowOff>66675</xdr:rowOff>
    </xdr:to>
    <xdr:sp fLocksText="0">
      <xdr:nvSpPr>
        <xdr:cNvPr id="18" name="Text Box 247"/>
        <xdr:cNvSpPr txBox="1">
          <a:spLocks noChangeArrowheads="1"/>
        </xdr:cNvSpPr>
      </xdr:nvSpPr>
      <xdr:spPr>
        <a:xfrm>
          <a:off x="2019300" y="963930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14</xdr:row>
      <xdr:rowOff>133350</xdr:rowOff>
    </xdr:from>
    <xdr:to>
      <xdr:col>2</xdr:col>
      <xdr:colOff>333375</xdr:colOff>
      <xdr:row>15</xdr:row>
      <xdr:rowOff>114300</xdr:rowOff>
    </xdr:to>
    <xdr:sp fLocksText="0">
      <xdr:nvSpPr>
        <xdr:cNvPr id="19" name="Text Box 248"/>
        <xdr:cNvSpPr txBox="1">
          <a:spLocks noChangeArrowheads="1"/>
        </xdr:cNvSpPr>
      </xdr:nvSpPr>
      <xdr:spPr>
        <a:xfrm>
          <a:off x="933450" y="33051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133350</xdr:rowOff>
    </xdr:from>
    <xdr:to>
      <xdr:col>10</xdr:col>
      <xdr:colOff>9525</xdr:colOff>
      <xdr:row>15</xdr:row>
      <xdr:rowOff>114300</xdr:rowOff>
    </xdr:to>
    <xdr:sp fLocksText="0">
      <xdr:nvSpPr>
        <xdr:cNvPr id="20" name="Text Box 249"/>
        <xdr:cNvSpPr txBox="1">
          <a:spLocks noChangeArrowheads="1"/>
        </xdr:cNvSpPr>
      </xdr:nvSpPr>
      <xdr:spPr>
        <a:xfrm>
          <a:off x="3295650" y="3305175"/>
          <a:ext cx="342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37</xdr:row>
      <xdr:rowOff>95250</xdr:rowOff>
    </xdr:from>
    <xdr:to>
      <xdr:col>5</xdr:col>
      <xdr:colOff>323850</xdr:colOff>
      <xdr:row>39</xdr:row>
      <xdr:rowOff>38100</xdr:rowOff>
    </xdr:to>
    <xdr:sp fLocksText="0">
      <xdr:nvSpPr>
        <xdr:cNvPr id="21" name="Text Box 245"/>
        <xdr:cNvSpPr txBox="1">
          <a:spLocks noChangeArrowheads="1"/>
        </xdr:cNvSpPr>
      </xdr:nvSpPr>
      <xdr:spPr>
        <a:xfrm>
          <a:off x="2028825" y="759142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37</xdr:row>
      <xdr:rowOff>104775</xdr:rowOff>
    </xdr:from>
    <xdr:to>
      <xdr:col>11</xdr:col>
      <xdr:colOff>361950</xdr:colOff>
      <xdr:row>39</xdr:row>
      <xdr:rowOff>38100</xdr:rowOff>
    </xdr:to>
    <xdr:sp fLocksText="0">
      <xdr:nvSpPr>
        <xdr:cNvPr id="22" name="Text Box 246"/>
        <xdr:cNvSpPr txBox="1">
          <a:spLocks noChangeArrowheads="1"/>
        </xdr:cNvSpPr>
      </xdr:nvSpPr>
      <xdr:spPr>
        <a:xfrm>
          <a:off x="4171950" y="7600950"/>
          <a:ext cx="171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37</xdr:row>
      <xdr:rowOff>114300</xdr:rowOff>
    </xdr:from>
    <xdr:to>
      <xdr:col>3</xdr:col>
      <xdr:colOff>47625</xdr:colOff>
      <xdr:row>38</xdr:row>
      <xdr:rowOff>85725</xdr:rowOff>
    </xdr:to>
    <xdr:sp fLocksText="0">
      <xdr:nvSpPr>
        <xdr:cNvPr id="23" name="Text Box 250"/>
        <xdr:cNvSpPr txBox="1">
          <a:spLocks noChangeArrowheads="1"/>
        </xdr:cNvSpPr>
      </xdr:nvSpPr>
      <xdr:spPr>
        <a:xfrm>
          <a:off x="1057275" y="7610475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37</xdr:row>
      <xdr:rowOff>95250</xdr:rowOff>
    </xdr:from>
    <xdr:to>
      <xdr:col>9</xdr:col>
      <xdr:colOff>200025</xdr:colOff>
      <xdr:row>38</xdr:row>
      <xdr:rowOff>76200</xdr:rowOff>
    </xdr:to>
    <xdr:sp fLocksText="0">
      <xdr:nvSpPr>
        <xdr:cNvPr id="24" name="Text Box 251"/>
        <xdr:cNvSpPr txBox="1">
          <a:spLocks noChangeArrowheads="1"/>
        </xdr:cNvSpPr>
      </xdr:nvSpPr>
      <xdr:spPr>
        <a:xfrm>
          <a:off x="3209925" y="759142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5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3" width="4.625" style="0" customWidth="1"/>
    <col min="4" max="4" width="4.125" style="0" customWidth="1"/>
    <col min="5" max="5" width="3.25390625" style="0" customWidth="1"/>
    <col min="6" max="11" width="4.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141" t="s">
        <v>0</v>
      </c>
      <c r="B1" s="141"/>
      <c r="C1" s="141"/>
      <c r="G1" s="142" t="s">
        <v>8</v>
      </c>
      <c r="H1" s="142"/>
      <c r="I1" s="142"/>
      <c r="J1" s="142"/>
      <c r="K1" s="142"/>
      <c r="L1" s="142"/>
      <c r="M1" s="142"/>
      <c r="N1" s="142"/>
      <c r="O1" s="143"/>
      <c r="P1" s="108">
        <f>IF(E11=0,"",E11)</f>
      </c>
      <c r="Q1" s="109"/>
      <c r="R1" s="109"/>
      <c r="S1" s="109"/>
      <c r="T1" s="109"/>
      <c r="U1" s="109"/>
      <c r="V1" s="109"/>
      <c r="W1" s="110"/>
    </row>
    <row r="2" spans="1:25" ht="40.5" customHeight="1">
      <c r="A2" s="141"/>
      <c r="B2" s="141"/>
      <c r="C2" s="141"/>
      <c r="D2" s="150" t="s">
        <v>61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Y2" s="36"/>
    </row>
    <row r="3" spans="1:23" ht="3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  <c r="S3" s="38"/>
      <c r="T3" s="38"/>
      <c r="U3" s="38"/>
      <c r="V3" s="38"/>
      <c r="W3" s="38"/>
    </row>
    <row r="4" spans="1:23" ht="18" customHeight="1" thickBot="1">
      <c r="A4" s="1" t="s">
        <v>20</v>
      </c>
      <c r="B4" s="39"/>
      <c r="C4" s="39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151" t="s">
        <v>21</v>
      </c>
      <c r="P4" s="151"/>
      <c r="Q4" s="151"/>
      <c r="R4" s="152"/>
      <c r="S4" s="152"/>
      <c r="T4" s="152"/>
      <c r="U4" s="38" t="s">
        <v>22</v>
      </c>
      <c r="V4" s="38"/>
      <c r="W4" s="39"/>
    </row>
    <row r="5" spans="1:23" s="40" customFormat="1" ht="16.5" customHeight="1">
      <c r="A5" s="64" t="s">
        <v>43</v>
      </c>
      <c r="B5" s="65"/>
      <c r="C5" s="65"/>
      <c r="D5" s="66"/>
      <c r="E5" s="66"/>
      <c r="F5" s="66"/>
      <c r="G5" s="66"/>
      <c r="H5" s="66"/>
      <c r="I5" s="65" t="s">
        <v>44</v>
      </c>
      <c r="J5" s="65"/>
      <c r="K5" s="65"/>
      <c r="L5" s="113"/>
      <c r="M5" s="114"/>
      <c r="N5" s="115"/>
      <c r="O5" s="129" t="s">
        <v>45</v>
      </c>
      <c r="P5" s="130"/>
      <c r="Q5" s="130"/>
      <c r="R5" s="130"/>
      <c r="S5" s="131"/>
      <c r="T5" s="156"/>
      <c r="U5" s="157"/>
      <c r="V5" s="157"/>
      <c r="W5" s="158"/>
    </row>
    <row r="6" spans="1:23" s="40" customFormat="1" ht="16.5" customHeight="1">
      <c r="A6" s="67" t="s">
        <v>23</v>
      </c>
      <c r="B6" s="68"/>
      <c r="C6" s="68"/>
      <c r="D6" s="106"/>
      <c r="E6" s="106"/>
      <c r="F6" s="106"/>
      <c r="G6" s="106"/>
      <c r="H6" s="106"/>
      <c r="I6" s="127" t="s">
        <v>24</v>
      </c>
      <c r="J6" s="68"/>
      <c r="K6" s="68"/>
      <c r="L6" s="106"/>
      <c r="M6" s="106"/>
      <c r="N6" s="106"/>
      <c r="O6" s="106"/>
      <c r="P6" s="106"/>
      <c r="Q6" s="107" t="s">
        <v>25</v>
      </c>
      <c r="R6" s="107"/>
      <c r="S6" s="107"/>
      <c r="T6" s="104"/>
      <c r="U6" s="128"/>
      <c r="V6" s="104"/>
      <c r="W6" s="105"/>
    </row>
    <row r="7" spans="1:24" s="40" customFormat="1" ht="16.5" customHeight="1">
      <c r="A7" s="83" t="s">
        <v>40</v>
      </c>
      <c r="B7" s="84"/>
      <c r="C7" s="84"/>
      <c r="D7" s="84"/>
      <c r="E7" s="85"/>
      <c r="F7" s="119"/>
      <c r="G7" s="119"/>
      <c r="H7" s="119"/>
      <c r="I7" s="120" t="s">
        <v>41</v>
      </c>
      <c r="J7" s="121"/>
      <c r="K7" s="121"/>
      <c r="L7" s="122"/>
      <c r="M7" s="153"/>
      <c r="N7" s="153"/>
      <c r="O7" s="153"/>
      <c r="P7" s="154"/>
      <c r="Q7" s="123" t="s">
        <v>46</v>
      </c>
      <c r="R7" s="124"/>
      <c r="S7" s="124"/>
      <c r="T7" s="125"/>
      <c r="U7" s="153"/>
      <c r="V7" s="153"/>
      <c r="W7" s="155"/>
      <c r="X7" s="58"/>
    </row>
    <row r="8" spans="1:23" s="40" customFormat="1" ht="16.5" customHeight="1" thickBot="1">
      <c r="A8" s="144" t="s">
        <v>26</v>
      </c>
      <c r="B8" s="145"/>
      <c r="C8" s="145"/>
      <c r="D8" s="145"/>
      <c r="E8" s="146"/>
      <c r="F8" s="147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9"/>
    </row>
    <row r="9" spans="1:23" ht="5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8.75" customHeight="1" thickBot="1">
      <c r="A10" s="1" t="s">
        <v>27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18.75" customHeight="1" thickBot="1">
      <c r="A11" s="72" t="s">
        <v>28</v>
      </c>
      <c r="B11" s="73"/>
      <c r="C11" s="73"/>
      <c r="D11" s="73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89" t="s">
        <v>29</v>
      </c>
      <c r="V11" s="89"/>
      <c r="W11" s="90"/>
    </row>
    <row r="12" spans="1:23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M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1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N13" s="13" t="s">
        <v>1</v>
      </c>
      <c r="O13" s="13"/>
      <c r="P13" s="13"/>
      <c r="Q13" s="13"/>
      <c r="R13" s="13"/>
      <c r="S13" s="13"/>
      <c r="T13" s="13"/>
      <c r="U13" s="13"/>
    </row>
    <row r="14" spans="1:21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N14" s="13" t="s">
        <v>2</v>
      </c>
      <c r="O14" s="13"/>
      <c r="P14" s="13"/>
      <c r="Q14" s="13"/>
      <c r="R14" s="13"/>
      <c r="S14" s="13"/>
      <c r="T14" s="13"/>
      <c r="U14" s="13"/>
    </row>
    <row r="15" spans="1:21" ht="14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N15" s="16" t="s">
        <v>47</v>
      </c>
      <c r="O15" s="13"/>
      <c r="P15" s="13"/>
      <c r="Q15" s="13"/>
      <c r="R15" s="13"/>
      <c r="S15" s="13"/>
      <c r="T15" s="13"/>
      <c r="U15" s="13"/>
    </row>
    <row r="16" spans="1:21" ht="14.25">
      <c r="A16" s="13"/>
      <c r="B16" s="13"/>
      <c r="C16" s="13">
        <f>IF(R33="Y",F30,"")</f>
      </c>
      <c r="D16" s="13"/>
      <c r="E16" s="13"/>
      <c r="F16" s="13"/>
      <c r="G16" s="13"/>
      <c r="H16" s="13"/>
      <c r="I16" s="13">
        <f>IF(R33="S",F30,"")</f>
      </c>
      <c r="J16" s="13"/>
      <c r="K16" s="13"/>
      <c r="N16" s="13" t="s">
        <v>48</v>
      </c>
      <c r="O16" s="13"/>
      <c r="P16" s="13"/>
      <c r="Q16" s="13"/>
      <c r="R16" s="13"/>
      <c r="S16" s="13"/>
      <c r="T16" s="13"/>
      <c r="U16" s="13"/>
    </row>
    <row r="17" spans="1:21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N17" s="13" t="s">
        <v>49</v>
      </c>
      <c r="O17" s="13"/>
      <c r="P17" s="13"/>
      <c r="Q17" s="13"/>
      <c r="R17" s="13"/>
      <c r="S17" s="13"/>
      <c r="T17" s="13"/>
      <c r="U17" s="13"/>
    </row>
    <row r="18" spans="1:21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N18" s="13" t="s">
        <v>59</v>
      </c>
      <c r="O18" s="13"/>
      <c r="P18" s="13"/>
      <c r="Q18" s="13"/>
      <c r="R18" s="13"/>
      <c r="S18" s="13"/>
      <c r="T18" s="13"/>
      <c r="U18" s="13"/>
    </row>
    <row r="19" spans="1:21" ht="14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N19" s="13" t="s">
        <v>58</v>
      </c>
      <c r="O19" s="13"/>
      <c r="P19" s="13"/>
      <c r="Q19" s="13"/>
      <c r="R19" s="13"/>
      <c r="S19" s="13"/>
      <c r="T19" s="13"/>
      <c r="U19" s="13"/>
    </row>
    <row r="20" spans="1:21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N20" s="13" t="s">
        <v>50</v>
      </c>
      <c r="O20" s="13"/>
      <c r="P20" s="13"/>
      <c r="Q20" s="13"/>
      <c r="R20" s="13"/>
      <c r="S20" s="13"/>
      <c r="T20" s="13"/>
      <c r="U20" s="13"/>
    </row>
    <row r="21" spans="1:21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N21" s="13" t="s">
        <v>51</v>
      </c>
      <c r="O21" s="13"/>
      <c r="P21" s="13"/>
      <c r="Q21" s="13"/>
      <c r="R21" s="13"/>
      <c r="S21" s="13"/>
      <c r="T21" s="13"/>
      <c r="U21" s="13"/>
    </row>
    <row r="22" spans="1:21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N22" s="13" t="s">
        <v>52</v>
      </c>
      <c r="O22" s="13"/>
      <c r="P22" s="13"/>
      <c r="Q22" s="13"/>
      <c r="R22" s="13"/>
      <c r="S22" s="13"/>
      <c r="T22" s="13"/>
      <c r="U22" s="13"/>
    </row>
    <row r="23" spans="1:21" ht="16.5" customHeight="1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6"/>
      <c r="N23" s="26"/>
      <c r="O23" s="13" t="s">
        <v>53</v>
      </c>
      <c r="Q23" s="26"/>
      <c r="R23" s="26"/>
      <c r="S23" s="26"/>
      <c r="T23" s="26"/>
      <c r="U23" s="31" t="s">
        <v>9</v>
      </c>
    </row>
    <row r="24" spans="1:21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N24" s="27"/>
      <c r="O24" s="28"/>
      <c r="P24" s="111" t="s">
        <v>10</v>
      </c>
      <c r="Q24" s="111"/>
      <c r="R24" s="111"/>
      <c r="S24" s="111" t="s">
        <v>11</v>
      </c>
      <c r="T24" s="111"/>
      <c r="U24" s="111"/>
    </row>
    <row r="25" spans="1:21" ht="15.75" customHeight="1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N25" s="29"/>
      <c r="O25" s="30"/>
      <c r="P25" s="112"/>
      <c r="Q25" s="112"/>
      <c r="R25" s="112"/>
      <c r="S25" s="112"/>
      <c r="T25" s="112"/>
      <c r="U25" s="112"/>
    </row>
    <row r="26" spans="1:21" ht="15.7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N26" s="62" t="s">
        <v>12</v>
      </c>
      <c r="O26" s="30"/>
      <c r="P26" s="95" t="s">
        <v>13</v>
      </c>
      <c r="Q26" s="96"/>
      <c r="R26" s="96"/>
      <c r="S26" s="96"/>
      <c r="T26" s="96"/>
      <c r="U26" s="97"/>
    </row>
    <row r="27" spans="1:21" ht="15">
      <c r="A27" s="13"/>
      <c r="L27" s="13"/>
      <c r="N27" s="167">
        <v>15</v>
      </c>
      <c r="O27" s="168"/>
      <c r="P27" s="101" t="s">
        <v>31</v>
      </c>
      <c r="Q27" s="102"/>
      <c r="R27" s="102"/>
      <c r="S27" s="102"/>
      <c r="T27" s="102"/>
      <c r="U27" s="103"/>
    </row>
    <row r="28" spans="1:2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N28" s="81">
        <v>20</v>
      </c>
      <c r="O28" s="91"/>
      <c r="P28" s="86" t="s">
        <v>30</v>
      </c>
      <c r="Q28" s="87"/>
      <c r="R28" s="87"/>
      <c r="S28" s="87"/>
      <c r="T28" s="87"/>
      <c r="U28" s="88"/>
    </row>
    <row r="29" spans="2:21" ht="15">
      <c r="B29" s="74"/>
      <c r="C29" s="74"/>
      <c r="D29" s="74"/>
      <c r="E29" s="13"/>
      <c r="F29" s="13"/>
      <c r="G29" s="13"/>
      <c r="H29" s="74" t="s">
        <v>19</v>
      </c>
      <c r="I29" s="74"/>
      <c r="J29" s="74"/>
      <c r="K29" s="13"/>
      <c r="L29" s="13"/>
      <c r="N29" s="81">
        <v>30</v>
      </c>
      <c r="O29" s="91"/>
      <c r="P29" s="86" t="s">
        <v>32</v>
      </c>
      <c r="Q29" s="87"/>
      <c r="R29" s="87"/>
      <c r="S29" s="87"/>
      <c r="T29" s="87"/>
      <c r="U29" s="88"/>
    </row>
    <row r="30" spans="2:21" ht="15.75" thickBot="1">
      <c r="B30" s="53"/>
      <c r="C30" s="53"/>
      <c r="D30" s="53"/>
      <c r="E30" s="54"/>
      <c r="F30" s="32"/>
      <c r="G30" s="19"/>
      <c r="H30" s="13"/>
      <c r="I30" s="13"/>
      <c r="J30" s="13"/>
      <c r="K30" s="13"/>
      <c r="L30" s="13"/>
      <c r="N30" s="92">
        <v>40</v>
      </c>
      <c r="O30" s="93"/>
      <c r="P30" s="116" t="s">
        <v>33</v>
      </c>
      <c r="Q30" s="117"/>
      <c r="R30" s="117"/>
      <c r="S30" s="117"/>
      <c r="T30" s="117"/>
      <c r="U30" s="118"/>
    </row>
    <row r="31" spans="2:21" ht="15">
      <c r="B31" s="53"/>
      <c r="C31" s="53"/>
      <c r="D31" s="53"/>
      <c r="E31" s="54"/>
      <c r="F31" s="32"/>
      <c r="G31" s="19"/>
      <c r="H31" s="13"/>
      <c r="I31" s="13"/>
      <c r="J31" s="13"/>
      <c r="K31" s="13"/>
      <c r="L31" s="13"/>
      <c r="M31" s="11"/>
      <c r="N31" s="17" t="s">
        <v>56</v>
      </c>
      <c r="O31" s="11"/>
      <c r="P31" s="12"/>
      <c r="Q31" s="12"/>
      <c r="R31" s="12"/>
      <c r="S31" s="12"/>
      <c r="T31" s="12"/>
      <c r="U31" s="12"/>
    </row>
    <row r="32" spans="1:23" ht="14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N32" s="169" t="s">
        <v>57</v>
      </c>
      <c r="O32" s="13"/>
      <c r="P32" s="13"/>
      <c r="Q32" s="13"/>
      <c r="R32" s="13"/>
      <c r="S32" s="10"/>
      <c r="T32" s="10"/>
      <c r="U32" s="10"/>
      <c r="V32" s="10"/>
      <c r="W32" s="10"/>
    </row>
    <row r="33" spans="1:23" ht="14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21" t="s">
        <v>6</v>
      </c>
      <c r="O33" s="22"/>
      <c r="P33" s="22"/>
      <c r="Q33" s="24"/>
      <c r="R33" s="59"/>
      <c r="S33" s="10"/>
      <c r="T33" s="10"/>
      <c r="U33" s="10"/>
      <c r="V33" s="10"/>
      <c r="W33" s="10"/>
    </row>
    <row r="34" spans="1:23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N34" s="18" t="s">
        <v>7</v>
      </c>
      <c r="O34" s="20"/>
      <c r="P34" s="23"/>
      <c r="Q34" s="24"/>
      <c r="R34" s="60"/>
      <c r="S34" s="13"/>
      <c r="T34" s="13"/>
      <c r="U34" s="13"/>
      <c r="V34" s="13"/>
      <c r="W34" s="13"/>
    </row>
    <row r="35" spans="1:22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N36" s="13" t="s">
        <v>1</v>
      </c>
      <c r="O36" s="13"/>
      <c r="P36" s="13"/>
      <c r="Q36" s="13"/>
      <c r="R36" s="13"/>
      <c r="S36" s="13"/>
      <c r="T36" s="13"/>
      <c r="U36" s="13"/>
      <c r="V36" s="13"/>
    </row>
    <row r="37" spans="1:22" ht="14.25">
      <c r="A37" s="13"/>
      <c r="B37" s="14"/>
      <c r="C37" s="14">
        <f>IF(F53="K",F54,"")</f>
      </c>
      <c r="D37" s="14"/>
      <c r="E37" s="14"/>
      <c r="F37" s="14"/>
      <c r="G37" s="14"/>
      <c r="H37" s="14"/>
      <c r="I37" s="32">
        <f>IF(F53="T",F54,"")</f>
      </c>
      <c r="J37" s="14"/>
      <c r="K37" s="13"/>
      <c r="N37" s="13" t="s">
        <v>2</v>
      </c>
      <c r="O37" s="13"/>
      <c r="P37" s="13"/>
      <c r="Q37" s="13"/>
      <c r="R37" s="13"/>
      <c r="S37" s="13"/>
      <c r="T37" s="13"/>
      <c r="U37" s="13"/>
      <c r="V37" s="13"/>
    </row>
    <row r="38" spans="1:22" ht="14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3"/>
      <c r="N38" s="61" t="s">
        <v>55</v>
      </c>
      <c r="O38" s="13"/>
      <c r="P38" s="13"/>
      <c r="Q38" s="13"/>
      <c r="R38" s="13"/>
      <c r="S38" s="13"/>
      <c r="T38" s="13"/>
      <c r="U38" s="13"/>
      <c r="V38" s="13"/>
    </row>
    <row r="39" spans="1:22" ht="14.2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3"/>
      <c r="N39" s="13" t="s">
        <v>3</v>
      </c>
      <c r="O39" s="13"/>
      <c r="P39" s="13"/>
      <c r="Q39" s="13"/>
      <c r="R39" s="13"/>
      <c r="S39" s="13"/>
      <c r="T39" s="13"/>
      <c r="U39" s="13"/>
      <c r="V39" s="13"/>
    </row>
    <row r="40" spans="1:22" ht="14.25">
      <c r="A40" s="13"/>
      <c r="B40" s="14"/>
      <c r="C40" s="14"/>
      <c r="D40" s="14"/>
      <c r="E40" s="33">
        <f>IF(F53="K",#REF!,"")</f>
      </c>
      <c r="F40" s="14"/>
      <c r="G40" s="14"/>
      <c r="H40" s="14"/>
      <c r="I40" s="14"/>
      <c r="J40" s="33">
        <f>IF(F53="T",#REF!,"")</f>
      </c>
      <c r="K40" s="13"/>
      <c r="N40" s="13" t="s">
        <v>5</v>
      </c>
      <c r="O40" s="13"/>
      <c r="P40" s="13"/>
      <c r="Q40" s="13"/>
      <c r="R40" s="13"/>
      <c r="S40" s="13"/>
      <c r="T40" s="13"/>
      <c r="U40" s="13"/>
      <c r="V40" s="13"/>
    </row>
    <row r="41" spans="1:22" ht="14.25">
      <c r="A41" s="13"/>
      <c r="B41" s="14"/>
      <c r="C41" s="14"/>
      <c r="D41" s="14"/>
      <c r="E41" s="34"/>
      <c r="F41" s="14"/>
      <c r="G41" s="14"/>
      <c r="H41" s="14"/>
      <c r="I41" s="14"/>
      <c r="J41" s="34"/>
      <c r="K41" s="13"/>
      <c r="N41" s="13" t="s">
        <v>60</v>
      </c>
      <c r="O41" s="13"/>
      <c r="P41" s="13"/>
      <c r="Q41" s="13"/>
      <c r="R41" s="13"/>
      <c r="S41" s="13"/>
      <c r="T41" s="13"/>
      <c r="U41" s="13"/>
      <c r="V41" s="13"/>
    </row>
    <row r="42" spans="1:22" ht="14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3"/>
      <c r="N42" s="13" t="s">
        <v>58</v>
      </c>
      <c r="O42" s="13"/>
      <c r="P42" s="13"/>
      <c r="Q42" s="13"/>
      <c r="R42" s="13"/>
      <c r="S42" s="13"/>
      <c r="T42" s="13"/>
      <c r="U42" s="13"/>
      <c r="V42" s="13"/>
    </row>
    <row r="43" spans="1:22" ht="14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3"/>
      <c r="N43" s="13" t="s">
        <v>4</v>
      </c>
      <c r="O43" s="13"/>
      <c r="P43" s="13"/>
      <c r="Q43" s="13"/>
      <c r="R43" s="13"/>
      <c r="S43" s="13"/>
      <c r="T43" s="13"/>
      <c r="U43" s="13"/>
      <c r="V43" s="13"/>
    </row>
    <row r="44" spans="1:22" ht="14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3"/>
      <c r="N44" s="13" t="s">
        <v>54</v>
      </c>
      <c r="O44" s="13"/>
      <c r="P44" s="13"/>
      <c r="Q44" s="13"/>
      <c r="R44" s="13"/>
      <c r="S44" s="13"/>
      <c r="T44" s="13"/>
      <c r="U44" s="13"/>
      <c r="V44" s="13"/>
    </row>
    <row r="45" spans="1:22" ht="14.2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3"/>
      <c r="N45" s="13" t="s">
        <v>51</v>
      </c>
      <c r="O45" s="13"/>
      <c r="P45" s="13"/>
      <c r="Q45" s="13"/>
      <c r="R45" s="13"/>
      <c r="S45" s="13"/>
      <c r="T45" s="13"/>
      <c r="U45" s="13"/>
      <c r="V45" s="13"/>
    </row>
    <row r="46" spans="1:23" ht="1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3"/>
      <c r="N46" s="13" t="s">
        <v>52</v>
      </c>
      <c r="O46" s="26"/>
      <c r="Q46" s="26"/>
      <c r="R46" s="26"/>
      <c r="S46" s="26"/>
      <c r="T46" s="26"/>
      <c r="W46" s="35"/>
    </row>
    <row r="47" spans="1:23" ht="15.75" thickBo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3"/>
      <c r="L47" s="13"/>
      <c r="P47" s="13" t="s">
        <v>53</v>
      </c>
      <c r="V47" s="63"/>
      <c r="W47" s="63" t="s">
        <v>9</v>
      </c>
    </row>
    <row r="48" spans="1:23" ht="1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3"/>
      <c r="L48" s="13"/>
      <c r="N48" s="27"/>
      <c r="O48" s="28"/>
      <c r="P48" s="98" t="s">
        <v>15</v>
      </c>
      <c r="Q48" s="100"/>
      <c r="R48" s="98" t="s">
        <v>16</v>
      </c>
      <c r="S48" s="100"/>
      <c r="T48" s="98" t="s">
        <v>15</v>
      </c>
      <c r="U48" s="100"/>
      <c r="V48" s="98" t="s">
        <v>16</v>
      </c>
      <c r="W48" s="100"/>
    </row>
    <row r="49" spans="1:23" ht="10.5" customHeight="1" thickBot="1">
      <c r="A49" s="13"/>
      <c r="B49" s="14"/>
      <c r="C49" s="14"/>
      <c r="D49" s="14"/>
      <c r="E49" s="34">
        <f>IF(F53="K",F55,"")</f>
      </c>
      <c r="F49" s="14"/>
      <c r="G49" s="14"/>
      <c r="H49" s="14"/>
      <c r="I49" s="14"/>
      <c r="J49" s="14"/>
      <c r="K49" s="13"/>
      <c r="L49" s="13"/>
      <c r="N49" s="29"/>
      <c r="O49" s="30"/>
      <c r="P49" s="165"/>
      <c r="Q49" s="166"/>
      <c r="R49" s="165"/>
      <c r="S49" s="166"/>
      <c r="T49" s="165"/>
      <c r="U49" s="166"/>
      <c r="V49" s="165"/>
      <c r="W49" s="166"/>
    </row>
    <row r="50" spans="1:23" ht="15.75" thickBo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3"/>
      <c r="L50" s="13"/>
      <c r="N50" s="62" t="s">
        <v>12</v>
      </c>
      <c r="O50" s="30"/>
      <c r="P50" s="98" t="s">
        <v>13</v>
      </c>
      <c r="Q50" s="99"/>
      <c r="R50" s="99"/>
      <c r="S50" s="99"/>
      <c r="T50" s="98" t="s">
        <v>17</v>
      </c>
      <c r="U50" s="99"/>
      <c r="V50" s="99"/>
      <c r="W50" s="100"/>
    </row>
    <row r="51" spans="1:23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N51" s="167">
        <v>15</v>
      </c>
      <c r="O51" s="168"/>
      <c r="P51" s="132" t="s">
        <v>14</v>
      </c>
      <c r="Q51" s="133"/>
      <c r="R51" s="133"/>
      <c r="S51" s="134"/>
      <c r="T51" s="135" t="s">
        <v>34</v>
      </c>
      <c r="U51" s="136"/>
      <c r="V51" s="136"/>
      <c r="W51" s="137"/>
    </row>
    <row r="52" spans="1:23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N52" s="81">
        <v>20</v>
      </c>
      <c r="O52" s="91"/>
      <c r="P52" s="159" t="s">
        <v>18</v>
      </c>
      <c r="Q52" s="160"/>
      <c r="R52" s="160"/>
      <c r="S52" s="161"/>
      <c r="T52" s="162" t="s">
        <v>35</v>
      </c>
      <c r="U52" s="163"/>
      <c r="V52" s="163"/>
      <c r="W52" s="164"/>
    </row>
    <row r="53" spans="2:23" ht="15">
      <c r="B53" s="55"/>
      <c r="C53" s="55"/>
      <c r="D53" s="55"/>
      <c r="E53" s="56"/>
      <c r="F53" s="53"/>
      <c r="G53" s="13"/>
      <c r="H53" s="13"/>
      <c r="I53" s="13"/>
      <c r="J53" s="13"/>
      <c r="K53" s="13"/>
      <c r="L53" s="13"/>
      <c r="N53" s="81">
        <v>30</v>
      </c>
      <c r="O53" s="91"/>
      <c r="P53" s="159" t="s">
        <v>18</v>
      </c>
      <c r="Q53" s="160"/>
      <c r="R53" s="160"/>
      <c r="S53" s="161"/>
      <c r="T53" s="162" t="s">
        <v>36</v>
      </c>
      <c r="U53" s="163"/>
      <c r="V53" s="163"/>
      <c r="W53" s="164"/>
    </row>
    <row r="54" spans="2:23" ht="15.75" thickBot="1">
      <c r="B54" s="53"/>
      <c r="C54" s="53"/>
      <c r="D54" s="53"/>
      <c r="E54" s="54"/>
      <c r="F54" s="32"/>
      <c r="G54" s="19"/>
      <c r="H54" s="13"/>
      <c r="I54" s="13"/>
      <c r="J54" s="13"/>
      <c r="K54" s="13"/>
      <c r="L54" s="13"/>
      <c r="N54" s="92">
        <v>40</v>
      </c>
      <c r="O54" s="93"/>
      <c r="P54" s="138" t="s">
        <v>18</v>
      </c>
      <c r="Q54" s="139"/>
      <c r="R54" s="139"/>
      <c r="S54" s="140"/>
      <c r="T54" s="78" t="s">
        <v>37</v>
      </c>
      <c r="U54" s="79"/>
      <c r="V54" s="79"/>
      <c r="W54" s="80"/>
    </row>
    <row r="55" spans="1:23" ht="14.25" customHeight="1">
      <c r="A55" s="13"/>
      <c r="B55" s="74"/>
      <c r="C55" s="74"/>
      <c r="D55" s="74"/>
      <c r="E55" s="13"/>
      <c r="F55" s="13"/>
      <c r="G55" s="13"/>
      <c r="H55" s="74"/>
      <c r="I55" s="74"/>
      <c r="J55" s="74"/>
      <c r="K55" s="13"/>
      <c r="L55" s="13"/>
      <c r="M55" s="9"/>
      <c r="N55" s="17" t="s">
        <v>56</v>
      </c>
      <c r="O55" s="9"/>
      <c r="P55" s="11"/>
      <c r="Q55" s="11"/>
      <c r="R55" s="11"/>
      <c r="S55" s="11"/>
      <c r="T55" s="12"/>
      <c r="U55" s="12"/>
      <c r="V55" s="12"/>
      <c r="W55" s="12"/>
    </row>
    <row r="56" spans="1:23" ht="14.25" customHeight="1">
      <c r="A56" s="13"/>
      <c r="B56" s="53"/>
      <c r="C56" s="53"/>
      <c r="D56" s="53"/>
      <c r="E56" s="53"/>
      <c r="F56" s="32"/>
      <c r="G56" s="19"/>
      <c r="H56" s="25"/>
      <c r="I56" s="13"/>
      <c r="J56" s="13"/>
      <c r="K56" s="13"/>
      <c r="L56" s="13"/>
      <c r="N56" s="169" t="s">
        <v>57</v>
      </c>
      <c r="O56" s="13"/>
      <c r="P56" s="13"/>
      <c r="Q56" s="13"/>
      <c r="R56" s="13"/>
      <c r="S56" s="11"/>
      <c r="T56" s="12"/>
      <c r="U56" s="12"/>
      <c r="V56" s="12"/>
      <c r="W56" s="12"/>
    </row>
    <row r="57" spans="1:23" ht="14.25" customHeight="1">
      <c r="A57" s="13"/>
      <c r="B57" s="53"/>
      <c r="C57" s="53"/>
      <c r="D57" s="53"/>
      <c r="E57" s="53"/>
      <c r="F57" s="32"/>
      <c r="G57" s="19"/>
      <c r="H57" s="25"/>
      <c r="I57" s="13"/>
      <c r="J57" s="13"/>
      <c r="K57" s="13"/>
      <c r="L57" s="13"/>
      <c r="N57" s="21" t="s">
        <v>6</v>
      </c>
      <c r="O57" s="22"/>
      <c r="P57" s="22"/>
      <c r="Q57" s="24"/>
      <c r="R57" s="59"/>
      <c r="S57" s="11"/>
      <c r="T57" s="12"/>
      <c r="U57" s="12"/>
      <c r="V57" s="12"/>
      <c r="W57" s="12"/>
    </row>
    <row r="58" spans="1:23" ht="1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N58" s="18" t="s">
        <v>7</v>
      </c>
      <c r="O58" s="20"/>
      <c r="P58" s="23"/>
      <c r="Q58" s="24"/>
      <c r="R58" s="60"/>
      <c r="S58" s="13"/>
      <c r="T58" s="13"/>
      <c r="U58" s="13"/>
      <c r="V58" s="13"/>
      <c r="W58" s="13"/>
    </row>
    <row r="59" spans="1:23" s="38" customFormat="1" ht="14.25">
      <c r="A59" s="13"/>
      <c r="B59" s="13"/>
      <c r="C59" s="13"/>
      <c r="D59" s="13"/>
      <c r="E59" s="13"/>
      <c r="F59" s="53"/>
      <c r="G59" s="53"/>
      <c r="H59" s="53"/>
      <c r="I59" s="53"/>
      <c r="J59" s="53"/>
      <c r="K59" s="5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4" ht="14.25">
      <c r="A60" s="57" t="s">
        <v>38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7.5" customHeight="1" thickBot="1">
      <c r="A61" s="13"/>
      <c r="B61" s="13"/>
      <c r="C61" s="13"/>
      <c r="D61" s="13"/>
      <c r="E61" s="13"/>
      <c r="F61" s="13"/>
      <c r="G61" s="13"/>
      <c r="H61" s="13"/>
      <c r="I61" s="94" t="s">
        <v>39</v>
      </c>
      <c r="J61" s="94"/>
      <c r="K61" s="94"/>
      <c r="L61" s="94"/>
      <c r="M61" s="94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3" ht="4.5" customHeight="1">
      <c r="A62" s="41"/>
      <c r="B62" s="42"/>
      <c r="C62" s="42"/>
      <c r="D62" s="42"/>
      <c r="E62" s="42"/>
      <c r="F62" s="42"/>
      <c r="G62" s="42"/>
      <c r="H62" s="42"/>
      <c r="I62" s="94"/>
      <c r="J62" s="94"/>
      <c r="K62" s="94"/>
      <c r="L62" s="94"/>
      <c r="M62" s="94"/>
      <c r="N62" s="42"/>
      <c r="O62" s="42"/>
      <c r="P62" s="42"/>
      <c r="Q62" s="42"/>
      <c r="R62" s="42"/>
      <c r="S62" s="42"/>
      <c r="T62" s="42"/>
      <c r="U62" s="42"/>
      <c r="V62" s="42"/>
      <c r="W62" s="43"/>
    </row>
    <row r="63" spans="1:23" ht="2.25" customHeight="1">
      <c r="A63" s="44"/>
      <c r="B63" s="45"/>
      <c r="C63" s="45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45"/>
      <c r="R63" s="45"/>
      <c r="S63" s="45"/>
      <c r="T63" s="45"/>
      <c r="U63" s="46"/>
      <c r="V63" s="45"/>
      <c r="W63" s="47"/>
    </row>
    <row r="64" spans="1:23" ht="18.75" customHeight="1">
      <c r="A64" s="69" t="s">
        <v>42</v>
      </c>
      <c r="B64" s="70"/>
      <c r="C64" s="70"/>
      <c r="D64" s="71"/>
      <c r="E64" s="75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7"/>
    </row>
    <row r="65" spans="1:23" ht="9.75" customHeight="1" thickBot="1">
      <c r="A65" s="2"/>
      <c r="B65" s="3"/>
      <c r="C65" s="4"/>
      <c r="D65" s="4"/>
      <c r="E65" s="4"/>
      <c r="F65" s="5"/>
      <c r="G65" s="5"/>
      <c r="H65" s="5"/>
      <c r="I65" s="48"/>
      <c r="J65" s="82"/>
      <c r="K65" s="82"/>
      <c r="L65" s="82"/>
      <c r="M65" s="5"/>
      <c r="N65" s="6"/>
      <c r="O65" s="6"/>
      <c r="P65" s="7"/>
      <c r="Q65" s="8"/>
      <c r="R65" s="49"/>
      <c r="S65" s="50"/>
      <c r="T65" s="51"/>
      <c r="U65" s="48"/>
      <c r="V65" s="51"/>
      <c r="W65" s="52"/>
    </row>
  </sheetData>
  <sheetProtection/>
  <mergeCells count="67">
    <mergeCell ref="N30:O30"/>
    <mergeCell ref="N51:O51"/>
    <mergeCell ref="N52:O52"/>
    <mergeCell ref="N53:O53"/>
    <mergeCell ref="N54:O54"/>
    <mergeCell ref="P53:S53"/>
    <mergeCell ref="P48:Q49"/>
    <mergeCell ref="R48:S49"/>
    <mergeCell ref="T48:U49"/>
    <mergeCell ref="V48:W49"/>
    <mergeCell ref="T53:W53"/>
    <mergeCell ref="O4:Q4"/>
    <mergeCell ref="R4:T4"/>
    <mergeCell ref="M7:P7"/>
    <mergeCell ref="U7:W7"/>
    <mergeCell ref="T5:W5"/>
    <mergeCell ref="P52:S52"/>
    <mergeCell ref="T52:W52"/>
    <mergeCell ref="N27:O27"/>
    <mergeCell ref="N28:O28"/>
    <mergeCell ref="N29:O29"/>
    <mergeCell ref="P51:S51"/>
    <mergeCell ref="T51:W51"/>
    <mergeCell ref="P54:S54"/>
    <mergeCell ref="P50:S50"/>
    <mergeCell ref="A1:C2"/>
    <mergeCell ref="G1:O1"/>
    <mergeCell ref="A8:E8"/>
    <mergeCell ref="F8:W8"/>
    <mergeCell ref="D2:W2"/>
    <mergeCell ref="Q7:T7"/>
    <mergeCell ref="E11:T11"/>
    <mergeCell ref="I5:K5"/>
    <mergeCell ref="I6:K6"/>
    <mergeCell ref="T6:U6"/>
    <mergeCell ref="O5:S5"/>
    <mergeCell ref="V6:W6"/>
    <mergeCell ref="D6:H6"/>
    <mergeCell ref="L6:P6"/>
    <mergeCell ref="Q6:S6"/>
    <mergeCell ref="P1:W1"/>
    <mergeCell ref="P24:R25"/>
    <mergeCell ref="S24:U25"/>
    <mergeCell ref="L5:N5"/>
    <mergeCell ref="F7:H7"/>
    <mergeCell ref="I7:L7"/>
    <mergeCell ref="I61:M62"/>
    <mergeCell ref="P26:U26"/>
    <mergeCell ref="P27:U27"/>
    <mergeCell ref="P30:U30"/>
    <mergeCell ref="T50:W50"/>
    <mergeCell ref="J65:L65"/>
    <mergeCell ref="A7:E7"/>
    <mergeCell ref="P28:U28"/>
    <mergeCell ref="B29:D29"/>
    <mergeCell ref="H29:J29"/>
    <mergeCell ref="U11:W11"/>
    <mergeCell ref="P29:U29"/>
    <mergeCell ref="A5:C5"/>
    <mergeCell ref="D5:H5"/>
    <mergeCell ref="A6:C6"/>
    <mergeCell ref="A64:D64"/>
    <mergeCell ref="A11:D11"/>
    <mergeCell ref="B55:D55"/>
    <mergeCell ref="H55:J55"/>
    <mergeCell ref="E64:W64"/>
    <mergeCell ref="T54:W54"/>
  </mergeCells>
  <dataValidations count="4">
    <dataValidation type="list" allowBlank="1" showInputMessage="1" showErrorMessage="1" sqref="R34 R58">
      <formula1>"15, 20, 30, 40"</formula1>
    </dataValidation>
    <dataValidation type="list" allowBlank="1" showInputMessage="1" showErrorMessage="1" sqref="F53">
      <formula1>"K, T"</formula1>
    </dataValidation>
    <dataValidation type="list" allowBlank="1" showInputMessage="1" showErrorMessage="1" sqref="R33">
      <formula1>"S, Y"</formula1>
    </dataValidation>
    <dataValidation type="list" allowBlank="1" showInputMessage="1" showErrorMessage="1" sqref="R57">
      <formula1>"K, Y"</formula1>
    </dataValidation>
  </dataValidations>
  <printOptions/>
  <pageMargins left="0.6299212598425197" right="0.15748031496062992" top="0.3937007874015748" bottom="0.7874015748031497" header="0.5118110236220472" footer="0.5118110236220472"/>
  <pageSetup fitToHeight="1" fitToWidth="1" horizontalDpi="300" verticalDpi="300" orientation="portrait" paperSize="9" scale="83" r:id="rId3"/>
  <headerFooter alignWithMargins="0">
    <oddFooter>&amp;LeCRBU2Z-XA39XA40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2021-03-24T02:29:47Z</cp:lastPrinted>
  <dcterms:created xsi:type="dcterms:W3CDTF">2000-10-31T09:35:20Z</dcterms:created>
  <dcterms:modified xsi:type="dcterms:W3CDTF">2021-03-24T02:30:02Z</dcterms:modified>
  <cp:category/>
  <cp:version/>
  <cp:contentType/>
  <cp:contentStatus/>
</cp:coreProperties>
</file>