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300" tabRatio="569" activeTab="0"/>
  </bookViews>
  <sheets>
    <sheet name="CRA1-XA19XA20" sheetId="1" r:id="rId1"/>
  </sheets>
  <definedNames>
    <definedName name="_xlnm.Print_Area" localSheetId="0">'CRA1-XA19XA20'!$A$1:$W$65</definedName>
  </definedNames>
  <calcPr fullCalcOnLoad="1"/>
</workbook>
</file>

<file path=xl/sharedStrings.xml><?xml version="1.0" encoding="utf-8"?>
<sst xmlns="http://schemas.openxmlformats.org/spreadsheetml/2006/main" count="86" uniqueCount="59">
  <si>
    <t xml:space="preserve">SMC </t>
  </si>
  <si>
    <t>Both the long shaft and short shaft are shortened.</t>
  </si>
  <si>
    <t>indicate "*" for dimension X and Y.)</t>
  </si>
  <si>
    <t>Shaft type</t>
  </si>
  <si>
    <t>Actuator size</t>
  </si>
  <si>
    <t xml:space="preserve">Please select or input your request into </t>
  </si>
  <si>
    <t>the table below:</t>
  </si>
  <si>
    <t>Tracking Number
(Same as Simple Special part No.)</t>
  </si>
  <si>
    <t>X</t>
  </si>
  <si>
    <t>Y1</t>
  </si>
  <si>
    <t>Y2</t>
  </si>
  <si>
    <t>W</t>
  </si>
  <si>
    <t>Y</t>
  </si>
  <si>
    <t>Size</t>
  </si>
  <si>
    <t>S</t>
  </si>
  <si>
    <t>Long shaft side</t>
  </si>
  <si>
    <t>Short shaft side</t>
  </si>
  <si>
    <t>W type</t>
  </si>
  <si>
    <t>S type</t>
  </si>
  <si>
    <t>15 ~ 25</t>
  </si>
  <si>
    <t>18.5 ~ 36</t>
  </si>
  <si>
    <t>21 ~ 41</t>
  </si>
  <si>
    <t>25 ~ 50</t>
  </si>
  <si>
    <t>32.5 ~ 60</t>
  </si>
  <si>
    <t>3 ~ 8</t>
  </si>
  <si>
    <t>1 ~ 20</t>
  </si>
  <si>
    <t>1 ~ 22</t>
  </si>
  <si>
    <t>1 ~ 25</t>
  </si>
  <si>
    <t>1 ~ 30</t>
  </si>
  <si>
    <t>2 ~ 11</t>
  </si>
  <si>
    <t>2.5 ~ 16.5</t>
  </si>
  <si>
    <t>3 ~ 20</t>
  </si>
  <si>
    <t>3 ~ 22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</si>
  <si>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</si>
  <si>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</si>
  <si>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</si>
  <si>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</si>
  <si>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</si>
  <si>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</si>
  <si>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</si>
  <si>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</si>
  <si>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</si>
  <si>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</si>
  <si>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</si>
  <si>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Filled in by SMC Japan</t>
  </si>
  <si>
    <t>Note) This product is not listed in and does not fall under rows 1 to 15 of the appended table 1 of the Export Trade Control Order but falls under row 16.</t>
  </si>
  <si>
    <t>Y type</t>
  </si>
  <si>
    <t xml:space="preserve">Customer Reference No. </t>
  </si>
  <si>
    <t>SMC Person in charge</t>
  </si>
  <si>
    <t>Customer</t>
  </si>
  <si>
    <t>Division</t>
  </si>
  <si>
    <t>Customer Person in charge</t>
  </si>
  <si>
    <t>Image registration No.</t>
  </si>
  <si>
    <t>SMC Branch code</t>
  </si>
  <si>
    <t>In addition, both the long shaft and short shaft can be</t>
  </si>
  <si>
    <t>Assemble the rotating shaft in reverse.</t>
  </si>
  <si>
    <t xml:space="preserve">shortened. (If shortening of the shaft is not required, </t>
  </si>
  <si>
    <t>* Applicable shaft types: W, Y</t>
  </si>
  <si>
    <t>* Applicable shaft types: S, W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</si>
</sst>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10"/>
      <name val="ＭＳ Ｐゴシック"/>
      <family val="3"/>
    </font>
    <font>
      <b/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90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185" fontId="4" fillId="0" borderId="0" xfId="0" applyNumberFormat="1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26" xfId="0" applyNumberFormat="1" applyBorder="1" applyAlignment="1">
      <alignment/>
    </xf>
    <xf numFmtId="0" fontId="9" fillId="0" borderId="0" xfId="0" applyFont="1" applyAlignment="1">
      <alignment/>
    </xf>
    <xf numFmtId="49" fontId="16" fillId="0" borderId="16" xfId="0" applyNumberFormat="1" applyFont="1" applyBorder="1" applyAlignment="1">
      <alignment vertical="center"/>
    </xf>
    <xf numFmtId="0" fontId="0" fillId="0" borderId="3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6" fillId="0" borderId="64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49" fontId="8" fillId="0" borderId="64" xfId="0" applyNumberFormat="1" applyFont="1" applyBorder="1" applyAlignment="1" applyProtection="1">
      <alignment horizontal="center" vertical="center"/>
      <protection locked="0"/>
    </xf>
    <xf numFmtId="49" fontId="8" fillId="0" borderId="51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30" fontId="4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37</xdr:row>
      <xdr:rowOff>114300</xdr:rowOff>
    </xdr:from>
    <xdr:to>
      <xdr:col>12</xdr:col>
      <xdr:colOff>95250</xdr:colOff>
      <xdr:row>40</xdr:row>
      <xdr:rowOff>123825</xdr:rowOff>
    </xdr:to>
    <xdr:sp fLocksText="0">
      <xdr:nvSpPr>
        <xdr:cNvPr id="1" name="Text Box 50"/>
        <xdr:cNvSpPr txBox="1">
          <a:spLocks noChangeArrowheads="1"/>
        </xdr:cNvSpPr>
      </xdr:nvSpPr>
      <xdr:spPr>
        <a:xfrm>
          <a:off x="4200525" y="7600950"/>
          <a:ext cx="142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247650</xdr:colOff>
      <xdr:row>38</xdr:row>
      <xdr:rowOff>95250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7553325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95250</xdr:rowOff>
    </xdr:from>
    <xdr:to>
      <xdr:col>2</xdr:col>
      <xdr:colOff>342900</xdr:colOff>
      <xdr:row>13</xdr:row>
      <xdr:rowOff>95250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19075" y="2724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XA19</a:t>
          </a:r>
        </a:p>
      </xdr:txBody>
    </xdr:sp>
    <xdr:clientData/>
  </xdr:twoCellAnchor>
  <xdr:twoCellAnchor>
    <xdr:from>
      <xdr:col>0</xdr:col>
      <xdr:colOff>228600</xdr:colOff>
      <xdr:row>35</xdr:row>
      <xdr:rowOff>171450</xdr:rowOff>
    </xdr:from>
    <xdr:to>
      <xdr:col>3</xdr:col>
      <xdr:colOff>0</xdr:colOff>
      <xdr:row>37</xdr:row>
      <xdr:rowOff>171450</xdr:rowOff>
    </xdr:to>
    <xdr:sp>
      <xdr:nvSpPr>
        <xdr:cNvPr id="4" name="Text Box 176"/>
        <xdr:cNvSpPr txBox="1">
          <a:spLocks noChangeArrowheads="1"/>
        </xdr:cNvSpPr>
      </xdr:nvSpPr>
      <xdr:spPr>
        <a:xfrm>
          <a:off x="228600" y="7296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XA20</a:t>
          </a:r>
        </a:p>
      </xdr:txBody>
    </xdr:sp>
    <xdr:clientData/>
  </xdr:twoCellAnchor>
  <xdr:twoCellAnchor>
    <xdr:from>
      <xdr:col>18</xdr:col>
      <xdr:colOff>200025</xdr:colOff>
      <xdr:row>45</xdr:row>
      <xdr:rowOff>9525</xdr:rowOff>
    </xdr:from>
    <xdr:to>
      <xdr:col>19</xdr:col>
      <xdr:colOff>28575</xdr:colOff>
      <xdr:row>47</xdr:row>
      <xdr:rowOff>76200</xdr:rowOff>
    </xdr:to>
    <xdr:sp>
      <xdr:nvSpPr>
        <xdr:cNvPr id="5" name="Text Box 177"/>
        <xdr:cNvSpPr txBox="1">
          <a:spLocks noChangeArrowheads="1"/>
        </xdr:cNvSpPr>
      </xdr:nvSpPr>
      <xdr:spPr>
        <a:xfrm>
          <a:off x="6800850" y="8953500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16</xdr:col>
      <xdr:colOff>0</xdr:colOff>
      <xdr:row>19</xdr:row>
      <xdr:rowOff>161925</xdr:rowOff>
    </xdr:to>
    <xdr:sp>
      <xdr:nvSpPr>
        <xdr:cNvPr id="6" name="Line 190"/>
        <xdr:cNvSpPr>
          <a:spLocks/>
        </xdr:cNvSpPr>
      </xdr:nvSpPr>
      <xdr:spPr>
        <a:xfrm>
          <a:off x="4838700" y="3409950"/>
          <a:ext cx="1057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9525</xdr:rowOff>
    </xdr:from>
    <xdr:to>
      <xdr:col>16</xdr:col>
      <xdr:colOff>0</xdr:colOff>
      <xdr:row>17</xdr:row>
      <xdr:rowOff>9525</xdr:rowOff>
    </xdr:to>
    <xdr:sp>
      <xdr:nvSpPr>
        <xdr:cNvPr id="7" name="Line 191"/>
        <xdr:cNvSpPr>
          <a:spLocks/>
        </xdr:cNvSpPr>
      </xdr:nvSpPr>
      <xdr:spPr>
        <a:xfrm>
          <a:off x="4886325" y="3409950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42</xdr:row>
      <xdr:rowOff>9525</xdr:rowOff>
    </xdr:from>
    <xdr:to>
      <xdr:col>16</xdr:col>
      <xdr:colOff>0</xdr:colOff>
      <xdr:row>46</xdr:row>
      <xdr:rowOff>9525</xdr:rowOff>
    </xdr:to>
    <xdr:sp>
      <xdr:nvSpPr>
        <xdr:cNvPr id="8" name="Line 206"/>
        <xdr:cNvSpPr>
          <a:spLocks/>
        </xdr:cNvSpPr>
      </xdr:nvSpPr>
      <xdr:spPr>
        <a:xfrm>
          <a:off x="4829175" y="8410575"/>
          <a:ext cx="1066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42</xdr:row>
      <xdr:rowOff>9525</xdr:rowOff>
    </xdr:from>
    <xdr:to>
      <xdr:col>16</xdr:col>
      <xdr:colOff>9525</xdr:colOff>
      <xdr:row>43</xdr:row>
      <xdr:rowOff>152400</xdr:rowOff>
    </xdr:to>
    <xdr:sp>
      <xdr:nvSpPr>
        <xdr:cNvPr id="9" name="Line 207"/>
        <xdr:cNvSpPr>
          <a:spLocks/>
        </xdr:cNvSpPr>
      </xdr:nvSpPr>
      <xdr:spPr>
        <a:xfrm>
          <a:off x="4886325" y="8410575"/>
          <a:ext cx="10191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171450</xdr:rowOff>
    </xdr:from>
    <xdr:to>
      <xdr:col>15</xdr:col>
      <xdr:colOff>342900</xdr:colOff>
      <xdr:row>19</xdr:row>
      <xdr:rowOff>161925</xdr:rowOff>
    </xdr:to>
    <xdr:sp>
      <xdr:nvSpPr>
        <xdr:cNvPr id="10" name="Text Box 212"/>
        <xdr:cNvSpPr txBox="1">
          <a:spLocks noChangeArrowheads="1"/>
        </xdr:cNvSpPr>
      </xdr:nvSpPr>
      <xdr:spPr>
        <a:xfrm>
          <a:off x="5210175" y="3771900"/>
          <a:ext cx="676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13</xdr:col>
      <xdr:colOff>323850</xdr:colOff>
      <xdr:row>43</xdr:row>
      <xdr:rowOff>114300</xdr:rowOff>
    </xdr:from>
    <xdr:to>
      <xdr:col>16</xdr:col>
      <xdr:colOff>0</xdr:colOff>
      <xdr:row>46</xdr:row>
      <xdr:rowOff>28575</xdr:rowOff>
    </xdr:to>
    <xdr:sp>
      <xdr:nvSpPr>
        <xdr:cNvPr id="11" name="Text Box 213"/>
        <xdr:cNvSpPr txBox="1">
          <a:spLocks noChangeArrowheads="1"/>
        </xdr:cNvSpPr>
      </xdr:nvSpPr>
      <xdr:spPr>
        <a:xfrm>
          <a:off x="5162550" y="8696325"/>
          <a:ext cx="733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</xdr:col>
      <xdr:colOff>104775</xdr:colOff>
      <xdr:row>13</xdr:row>
      <xdr:rowOff>0</xdr:rowOff>
    </xdr:from>
    <xdr:to>
      <xdr:col>6</xdr:col>
      <xdr:colOff>76200</xdr:colOff>
      <xdr:row>33</xdr:row>
      <xdr:rowOff>76200</xdr:rowOff>
    </xdr:to>
    <xdr:grpSp>
      <xdr:nvGrpSpPr>
        <xdr:cNvPr id="12" name="Group 251"/>
        <xdr:cNvGrpSpPr>
          <a:grpSpLocks/>
        </xdr:cNvGrpSpPr>
      </xdr:nvGrpSpPr>
      <xdr:grpSpPr>
        <a:xfrm>
          <a:off x="514350" y="2990850"/>
          <a:ext cx="1790700" cy="3810000"/>
          <a:chOff x="55" y="330"/>
          <a:chExt cx="188" cy="364"/>
        </a:xfrm>
        <a:solidFill>
          <a:srgbClr val="FFFFFF"/>
        </a:solidFill>
      </xdr:grpSpPr>
      <xdr:pic>
        <xdr:nvPicPr>
          <xdr:cNvPr id="13" name="Picture 25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" y="330"/>
            <a:ext cx="188" cy="2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8" y="534"/>
            <a:ext cx="40" cy="1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314325</xdr:colOff>
      <xdr:row>12</xdr:row>
      <xdr:rowOff>123825</xdr:rowOff>
    </xdr:from>
    <xdr:to>
      <xdr:col>12</xdr:col>
      <xdr:colOff>266700</xdr:colOff>
      <xdr:row>35</xdr:row>
      <xdr:rowOff>19050</xdr:rowOff>
    </xdr:to>
    <xdr:grpSp>
      <xdr:nvGrpSpPr>
        <xdr:cNvPr id="15" name="Group 254"/>
        <xdr:cNvGrpSpPr>
          <a:grpSpLocks/>
        </xdr:cNvGrpSpPr>
      </xdr:nvGrpSpPr>
      <xdr:grpSpPr>
        <a:xfrm>
          <a:off x="2543175" y="2933700"/>
          <a:ext cx="1971675" cy="4210050"/>
          <a:chOff x="265" y="257"/>
          <a:chExt cx="206" cy="400"/>
        </a:xfrm>
        <a:solidFill>
          <a:srgbClr val="FFFFFF"/>
        </a:solidFill>
      </xdr:grpSpPr>
      <xdr:pic>
        <xdr:nvPicPr>
          <xdr:cNvPr id="16" name="Picture 25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7" y="486"/>
            <a:ext cx="43" cy="1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5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65" y="257"/>
            <a:ext cx="206" cy="2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171450</xdr:colOff>
      <xdr:row>43</xdr:row>
      <xdr:rowOff>171450</xdr:rowOff>
    </xdr:from>
    <xdr:to>
      <xdr:col>6</xdr:col>
      <xdr:colOff>171450</xdr:colOff>
      <xdr:row>57</xdr:row>
      <xdr:rowOff>171450</xdr:rowOff>
    </xdr:to>
    <xdr:pic>
      <xdr:nvPicPr>
        <xdr:cNvPr id="18" name="Picture 2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8753475"/>
          <a:ext cx="18192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36</xdr:row>
      <xdr:rowOff>38100</xdr:rowOff>
    </xdr:from>
    <xdr:to>
      <xdr:col>12</xdr:col>
      <xdr:colOff>219075</xdr:colOff>
      <xdr:row>58</xdr:row>
      <xdr:rowOff>0</xdr:rowOff>
    </xdr:to>
    <xdr:grpSp>
      <xdr:nvGrpSpPr>
        <xdr:cNvPr id="19" name="Group 258"/>
        <xdr:cNvGrpSpPr>
          <a:grpSpLocks/>
        </xdr:cNvGrpSpPr>
      </xdr:nvGrpSpPr>
      <xdr:grpSpPr>
        <a:xfrm>
          <a:off x="2638425" y="7343775"/>
          <a:ext cx="1828800" cy="3990975"/>
          <a:chOff x="302" y="710"/>
          <a:chExt cx="191" cy="408"/>
        </a:xfrm>
        <a:solidFill>
          <a:srgbClr val="FFFFFF"/>
        </a:solidFill>
      </xdr:grpSpPr>
      <xdr:pic>
        <xdr:nvPicPr>
          <xdr:cNvPr id="20" name="Picture 25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830"/>
            <a:ext cx="191" cy="2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6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15" y="710"/>
            <a:ext cx="44" cy="1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38100</xdr:colOff>
      <xdr:row>52</xdr:row>
      <xdr:rowOff>9525</xdr:rowOff>
    </xdr:from>
    <xdr:to>
      <xdr:col>5</xdr:col>
      <xdr:colOff>9525</xdr:colOff>
      <xdr:row>54</xdr:row>
      <xdr:rowOff>123825</xdr:rowOff>
    </xdr:to>
    <xdr:sp fLocksText="0">
      <xdr:nvSpPr>
        <xdr:cNvPr id="22" name="Text Box 263"/>
        <xdr:cNvSpPr txBox="1">
          <a:spLocks noChangeArrowheads="1"/>
        </xdr:cNvSpPr>
      </xdr:nvSpPr>
      <xdr:spPr>
        <a:xfrm>
          <a:off x="1695450" y="10248900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52</xdr:row>
      <xdr:rowOff>47625</xdr:rowOff>
    </xdr:from>
    <xdr:to>
      <xdr:col>10</xdr:col>
      <xdr:colOff>314325</xdr:colOff>
      <xdr:row>54</xdr:row>
      <xdr:rowOff>171450</xdr:rowOff>
    </xdr:to>
    <xdr:sp fLocksText="0">
      <xdr:nvSpPr>
        <xdr:cNvPr id="23" name="Text Box 264"/>
        <xdr:cNvSpPr txBox="1">
          <a:spLocks noChangeArrowheads="1"/>
        </xdr:cNvSpPr>
      </xdr:nvSpPr>
      <xdr:spPr>
        <a:xfrm>
          <a:off x="3743325" y="10287000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36</xdr:row>
      <xdr:rowOff>152400</xdr:rowOff>
    </xdr:from>
    <xdr:to>
      <xdr:col>11</xdr:col>
      <xdr:colOff>19050</xdr:colOff>
      <xdr:row>39</xdr:row>
      <xdr:rowOff>104775</xdr:rowOff>
    </xdr:to>
    <xdr:sp fLocksText="0">
      <xdr:nvSpPr>
        <xdr:cNvPr id="24" name="Text Box 265"/>
        <xdr:cNvSpPr txBox="1">
          <a:spLocks noChangeArrowheads="1"/>
        </xdr:cNvSpPr>
      </xdr:nvSpPr>
      <xdr:spPr>
        <a:xfrm>
          <a:off x="3800475" y="7458075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27</xdr:row>
      <xdr:rowOff>114300</xdr:rowOff>
    </xdr:from>
    <xdr:to>
      <xdr:col>11</xdr:col>
      <xdr:colOff>9525</xdr:colOff>
      <xdr:row>30</xdr:row>
      <xdr:rowOff>57150</xdr:rowOff>
    </xdr:to>
    <xdr:sp fLocksText="0">
      <xdr:nvSpPr>
        <xdr:cNvPr id="25" name="Text Box 266"/>
        <xdr:cNvSpPr txBox="1">
          <a:spLocks noChangeArrowheads="1"/>
        </xdr:cNvSpPr>
      </xdr:nvSpPr>
      <xdr:spPr>
        <a:xfrm>
          <a:off x="3790950" y="5734050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4</xdr:col>
      <xdr:colOff>209550</xdr:colOff>
      <xdr:row>28</xdr:row>
      <xdr:rowOff>133350</xdr:rowOff>
    </xdr:to>
    <xdr:sp fLocksText="0">
      <xdr:nvSpPr>
        <xdr:cNvPr id="26" name="Text Box 267"/>
        <xdr:cNvSpPr txBox="1">
          <a:spLocks noChangeArrowheads="1"/>
        </xdr:cNvSpPr>
      </xdr:nvSpPr>
      <xdr:spPr>
        <a:xfrm>
          <a:off x="1657350" y="5448300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4</xdr:col>
      <xdr:colOff>209550</xdr:colOff>
      <xdr:row>16</xdr:row>
      <xdr:rowOff>0</xdr:rowOff>
    </xdr:to>
    <xdr:sp fLocksText="0">
      <xdr:nvSpPr>
        <xdr:cNvPr id="27" name="Text Box 268"/>
        <xdr:cNvSpPr txBox="1">
          <a:spLocks noChangeArrowheads="1"/>
        </xdr:cNvSpPr>
      </xdr:nvSpPr>
      <xdr:spPr>
        <a:xfrm>
          <a:off x="1657350" y="3105150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13</xdr:row>
      <xdr:rowOff>76200</xdr:rowOff>
    </xdr:from>
    <xdr:to>
      <xdr:col>11</xdr:col>
      <xdr:colOff>0</xdr:colOff>
      <xdr:row>15</xdr:row>
      <xdr:rowOff>161925</xdr:rowOff>
    </xdr:to>
    <xdr:sp fLocksText="0">
      <xdr:nvSpPr>
        <xdr:cNvPr id="28" name="Text Box 269"/>
        <xdr:cNvSpPr txBox="1">
          <a:spLocks noChangeArrowheads="1"/>
        </xdr:cNvSpPr>
      </xdr:nvSpPr>
      <xdr:spPr>
        <a:xfrm>
          <a:off x="3781425" y="3067050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4" width="4.625" style="0" customWidth="1"/>
    <col min="5" max="5" width="2.875" style="0" customWidth="1"/>
    <col min="6" max="10" width="4.625" style="0" customWidth="1"/>
    <col min="11" max="11" width="4.75390625" style="0" customWidth="1"/>
    <col min="12" max="12" width="3.25390625" style="0" customWidth="1"/>
    <col min="13" max="13" width="7.7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36" t="s">
        <v>0</v>
      </c>
      <c r="B1" s="136"/>
      <c r="C1" s="136"/>
      <c r="G1" s="137" t="s">
        <v>7</v>
      </c>
      <c r="H1" s="137"/>
      <c r="I1" s="137"/>
      <c r="J1" s="137"/>
      <c r="K1" s="137"/>
      <c r="L1" s="137"/>
      <c r="M1" s="137"/>
      <c r="N1" s="137"/>
      <c r="O1" s="138"/>
      <c r="P1" s="142">
        <f>IF(E11=0,"",E11)</f>
      </c>
      <c r="Q1" s="143"/>
      <c r="R1" s="143"/>
      <c r="S1" s="143"/>
      <c r="T1" s="143"/>
      <c r="U1" s="143"/>
      <c r="V1" s="143"/>
      <c r="W1" s="144"/>
    </row>
    <row r="2" spans="1:25" ht="40.5" customHeight="1">
      <c r="A2" s="136"/>
      <c r="B2" s="136"/>
      <c r="C2" s="136"/>
      <c r="D2" s="149" t="s">
        <v>33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Y2" s="35"/>
    </row>
    <row r="3" spans="1:23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7"/>
      <c r="T3" s="37"/>
      <c r="U3" s="37"/>
      <c r="V3" s="37"/>
      <c r="W3" s="37"/>
    </row>
    <row r="4" spans="1:23" ht="18" customHeight="1" thickBot="1">
      <c r="A4" s="1" t="s">
        <v>34</v>
      </c>
      <c r="B4" s="38"/>
      <c r="C4" s="38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145" t="s">
        <v>35</v>
      </c>
      <c r="P4" s="145"/>
      <c r="Q4" s="145"/>
      <c r="R4" s="150"/>
      <c r="S4" s="150"/>
      <c r="T4" s="150"/>
      <c r="U4" s="37" t="s">
        <v>36</v>
      </c>
      <c r="V4" s="37"/>
      <c r="W4" s="38"/>
    </row>
    <row r="5" spans="1:23" s="39" customFormat="1" ht="16.5" customHeight="1">
      <c r="A5" s="107" t="s">
        <v>49</v>
      </c>
      <c r="B5" s="108"/>
      <c r="C5" s="108"/>
      <c r="D5" s="109"/>
      <c r="E5" s="109"/>
      <c r="F5" s="109"/>
      <c r="G5" s="109"/>
      <c r="H5" s="109"/>
      <c r="I5" s="108" t="s">
        <v>50</v>
      </c>
      <c r="J5" s="108"/>
      <c r="K5" s="108"/>
      <c r="L5" s="128"/>
      <c r="M5" s="129"/>
      <c r="N5" s="130"/>
      <c r="O5" s="131" t="s">
        <v>51</v>
      </c>
      <c r="P5" s="132"/>
      <c r="Q5" s="132"/>
      <c r="R5" s="132"/>
      <c r="S5" s="133"/>
      <c r="T5" s="146"/>
      <c r="U5" s="147"/>
      <c r="V5" s="147"/>
      <c r="W5" s="148"/>
    </row>
    <row r="6" spans="1:23" s="39" customFormat="1" ht="16.5" customHeight="1">
      <c r="A6" s="110" t="s">
        <v>37</v>
      </c>
      <c r="B6" s="111"/>
      <c r="C6" s="111"/>
      <c r="D6" s="114"/>
      <c r="E6" s="114"/>
      <c r="F6" s="114"/>
      <c r="G6" s="114"/>
      <c r="H6" s="114"/>
      <c r="I6" s="127" t="s">
        <v>38</v>
      </c>
      <c r="J6" s="111"/>
      <c r="K6" s="111"/>
      <c r="L6" s="114"/>
      <c r="M6" s="114"/>
      <c r="N6" s="114"/>
      <c r="O6" s="114"/>
      <c r="P6" s="114"/>
      <c r="Q6" s="126" t="s">
        <v>39</v>
      </c>
      <c r="R6" s="126"/>
      <c r="S6" s="126"/>
      <c r="T6" s="139"/>
      <c r="U6" s="140"/>
      <c r="V6" s="139"/>
      <c r="W6" s="141"/>
    </row>
    <row r="7" spans="1:24" s="39" customFormat="1" ht="16.5" customHeight="1">
      <c r="A7" s="118" t="s">
        <v>47</v>
      </c>
      <c r="B7" s="119"/>
      <c r="C7" s="119"/>
      <c r="D7" s="119"/>
      <c r="E7" s="120"/>
      <c r="F7" s="121"/>
      <c r="G7" s="121"/>
      <c r="H7" s="121"/>
      <c r="I7" s="122" t="s">
        <v>48</v>
      </c>
      <c r="J7" s="123"/>
      <c r="K7" s="123"/>
      <c r="L7" s="124"/>
      <c r="M7" s="64"/>
      <c r="N7" s="64"/>
      <c r="O7" s="64"/>
      <c r="P7" s="125"/>
      <c r="Q7" s="61" t="s">
        <v>53</v>
      </c>
      <c r="R7" s="62"/>
      <c r="S7" s="62"/>
      <c r="T7" s="63"/>
      <c r="U7" s="64"/>
      <c r="V7" s="64"/>
      <c r="W7" s="65"/>
      <c r="X7" s="57"/>
    </row>
    <row r="8" spans="1:23" s="39" customFormat="1" ht="16.5" customHeight="1" thickBot="1">
      <c r="A8" s="112" t="s">
        <v>40</v>
      </c>
      <c r="B8" s="88"/>
      <c r="C8" s="88"/>
      <c r="D8" s="88"/>
      <c r="E8" s="113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41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8.75" customHeight="1" thickBot="1">
      <c r="A11" s="102" t="s">
        <v>42</v>
      </c>
      <c r="B11" s="103"/>
      <c r="C11" s="103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 t="s">
        <v>43</v>
      </c>
      <c r="V11" s="105"/>
      <c r="W11" s="106"/>
    </row>
    <row r="12" spans="1:24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1</v>
      </c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 t="s">
        <v>57</v>
      </c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5.75" customHeight="1" thickBot="1">
      <c r="A15" s="9"/>
      <c r="B15" s="31" t="s">
        <v>15</v>
      </c>
      <c r="C15" s="9"/>
      <c r="D15" s="9"/>
      <c r="E15" s="9"/>
      <c r="F15" s="9"/>
      <c r="G15" s="31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5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3"/>
      <c r="O16" s="14"/>
      <c r="P16" s="15"/>
      <c r="Q16" s="75" t="s">
        <v>8</v>
      </c>
      <c r="R16" s="76"/>
      <c r="S16" s="79" t="s">
        <v>9</v>
      </c>
      <c r="T16" s="76"/>
      <c r="U16" s="79" t="s">
        <v>10</v>
      </c>
      <c r="V16" s="85"/>
      <c r="W16" s="76"/>
      <c r="X16" s="9"/>
    </row>
    <row r="17" spans="1:24" ht="15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6"/>
      <c r="O17" s="10"/>
      <c r="P17" s="17"/>
      <c r="Q17" s="77"/>
      <c r="R17" s="78"/>
      <c r="S17" s="80"/>
      <c r="T17" s="78"/>
      <c r="U17" s="80"/>
      <c r="V17" s="86"/>
      <c r="W17" s="78"/>
      <c r="X17" s="9"/>
    </row>
    <row r="18" spans="1:24" ht="14.25">
      <c r="A18" s="9"/>
      <c r="B18" s="9"/>
      <c r="C18" s="9"/>
      <c r="D18" s="9"/>
      <c r="E18" s="27"/>
      <c r="F18" s="9"/>
      <c r="G18" s="9"/>
      <c r="H18" s="9"/>
      <c r="I18" s="9"/>
      <c r="J18" s="9"/>
      <c r="K18" s="9"/>
      <c r="L18" s="27"/>
      <c r="M18" s="9"/>
      <c r="N18" s="16"/>
      <c r="O18" s="10"/>
      <c r="P18" s="17"/>
      <c r="Q18" s="12"/>
      <c r="R18" s="18"/>
      <c r="S18" s="81" t="s">
        <v>11</v>
      </c>
      <c r="T18" s="82"/>
      <c r="U18" s="81" t="s">
        <v>12</v>
      </c>
      <c r="V18" s="93"/>
      <c r="W18" s="82"/>
      <c r="X18" s="9"/>
    </row>
    <row r="19" spans="1:24" ht="14.25">
      <c r="A19" s="9"/>
      <c r="B19" s="9"/>
      <c r="C19" s="9"/>
      <c r="D19" s="9"/>
      <c r="E19" s="29">
        <f>IF(Q28="W",Q30,"")</f>
      </c>
      <c r="F19" s="10"/>
      <c r="G19" s="10"/>
      <c r="H19" s="10"/>
      <c r="I19" s="10"/>
      <c r="J19" s="10"/>
      <c r="K19" s="10"/>
      <c r="L19" s="29">
        <f>IF(Q28="Y",Q30,"")</f>
      </c>
      <c r="M19" s="9"/>
      <c r="N19" s="16"/>
      <c r="O19" s="10"/>
      <c r="P19" s="17"/>
      <c r="Q19" s="12" t="s">
        <v>11</v>
      </c>
      <c r="R19" s="19" t="s">
        <v>12</v>
      </c>
      <c r="S19" s="83"/>
      <c r="T19" s="84"/>
      <c r="U19" s="83"/>
      <c r="V19" s="135"/>
      <c r="W19" s="84"/>
      <c r="X19" s="9"/>
    </row>
    <row r="20" spans="1:24" ht="15" thickBot="1">
      <c r="A20" s="9"/>
      <c r="B20" s="9"/>
      <c r="C20" s="9"/>
      <c r="D20" s="9"/>
      <c r="E20" s="29"/>
      <c r="F20" s="10"/>
      <c r="G20" s="10"/>
      <c r="H20" s="10"/>
      <c r="I20" s="10"/>
      <c r="J20" s="10"/>
      <c r="K20" s="10"/>
      <c r="L20" s="29"/>
      <c r="M20" s="9"/>
      <c r="N20" s="16" t="s">
        <v>13</v>
      </c>
      <c r="O20" s="10"/>
      <c r="P20" s="17"/>
      <c r="Q20" s="12"/>
      <c r="R20" s="19"/>
      <c r="S20" s="83"/>
      <c r="T20" s="84"/>
      <c r="U20" s="83"/>
      <c r="V20" s="135"/>
      <c r="W20" s="84"/>
      <c r="X20" s="9"/>
    </row>
    <row r="21" spans="1:24" ht="12" customHeight="1">
      <c r="A21" s="9"/>
      <c r="B21" s="9"/>
      <c r="C21" s="9"/>
      <c r="D21" s="9"/>
      <c r="E21" s="29"/>
      <c r="F21" s="10"/>
      <c r="G21" s="10"/>
      <c r="H21" s="10"/>
      <c r="I21" s="10"/>
      <c r="J21" s="10"/>
      <c r="K21" s="10"/>
      <c r="L21" s="29"/>
      <c r="M21" s="10"/>
      <c r="N21" s="90">
        <v>30</v>
      </c>
      <c r="O21" s="91"/>
      <c r="P21" s="91"/>
      <c r="Q21" s="134" t="s">
        <v>19</v>
      </c>
      <c r="R21" s="91"/>
      <c r="S21" s="90" t="s">
        <v>24</v>
      </c>
      <c r="T21" s="92"/>
      <c r="U21" s="90" t="s">
        <v>19</v>
      </c>
      <c r="V21" s="91"/>
      <c r="W21" s="92"/>
      <c r="X21" s="9"/>
    </row>
    <row r="22" spans="1:24" ht="14.25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72">
        <v>50</v>
      </c>
      <c r="O22" s="73"/>
      <c r="P22" s="73"/>
      <c r="Q22" s="96" t="s">
        <v>20</v>
      </c>
      <c r="R22" s="73"/>
      <c r="S22" s="72" t="s">
        <v>25</v>
      </c>
      <c r="T22" s="74"/>
      <c r="U22" s="72" t="s">
        <v>20</v>
      </c>
      <c r="V22" s="73"/>
      <c r="W22" s="74"/>
      <c r="X22" s="9"/>
    </row>
    <row r="23" spans="1:24" ht="14.25">
      <c r="A23" s="9"/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2"/>
      <c r="N23" s="72">
        <v>63</v>
      </c>
      <c r="O23" s="73"/>
      <c r="P23" s="73"/>
      <c r="Q23" s="96" t="s">
        <v>21</v>
      </c>
      <c r="R23" s="73"/>
      <c r="S23" s="72" t="s">
        <v>26</v>
      </c>
      <c r="T23" s="74"/>
      <c r="U23" s="72" t="s">
        <v>21</v>
      </c>
      <c r="V23" s="73"/>
      <c r="W23" s="74"/>
      <c r="X23" s="9"/>
    </row>
    <row r="24" spans="1:24" ht="14.25">
      <c r="A24" s="9"/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2"/>
      <c r="N24" s="72">
        <v>80</v>
      </c>
      <c r="O24" s="73"/>
      <c r="P24" s="73"/>
      <c r="Q24" s="96" t="s">
        <v>22</v>
      </c>
      <c r="R24" s="73"/>
      <c r="S24" s="72" t="s">
        <v>27</v>
      </c>
      <c r="T24" s="74"/>
      <c r="U24" s="72" t="s">
        <v>22</v>
      </c>
      <c r="V24" s="73"/>
      <c r="W24" s="74"/>
      <c r="X24" s="9"/>
    </row>
    <row r="25" spans="1:23" ht="15" thickBot="1">
      <c r="A25" s="9"/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2"/>
      <c r="N25" s="94">
        <v>100</v>
      </c>
      <c r="O25" s="95"/>
      <c r="P25" s="95"/>
      <c r="Q25" s="98" t="s">
        <v>23</v>
      </c>
      <c r="R25" s="95"/>
      <c r="S25" s="94" t="s">
        <v>28</v>
      </c>
      <c r="T25" s="99"/>
      <c r="U25" s="87" t="s">
        <v>23</v>
      </c>
      <c r="V25" s="88"/>
      <c r="W25" s="89"/>
    </row>
    <row r="26" spans="1:14" ht="15">
      <c r="A26" s="9"/>
      <c r="B26" s="31" t="s">
        <v>16</v>
      </c>
      <c r="C26" s="9"/>
      <c r="D26" s="9"/>
      <c r="E26" s="10"/>
      <c r="F26" s="10"/>
      <c r="G26" s="31" t="s">
        <v>16</v>
      </c>
      <c r="H26" s="10"/>
      <c r="I26" s="10"/>
      <c r="J26" s="10"/>
      <c r="K26" s="10"/>
      <c r="L26" s="10"/>
      <c r="N26" s="26"/>
    </row>
    <row r="27" spans="1:14" ht="15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N27" s="26" t="s">
        <v>5</v>
      </c>
    </row>
    <row r="28" spans="1:14" ht="15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2"/>
      <c r="N28" s="26" t="s">
        <v>6</v>
      </c>
    </row>
    <row r="29" spans="1:17" ht="14.25">
      <c r="A29" s="9"/>
      <c r="C29" s="32" t="s">
        <v>17</v>
      </c>
      <c r="D29" s="9"/>
      <c r="E29" s="27"/>
      <c r="F29" s="10"/>
      <c r="G29" s="10"/>
      <c r="J29" s="33" t="s">
        <v>46</v>
      </c>
      <c r="K29" s="10"/>
      <c r="L29" s="29">
        <f>IF(Q28="Y",Q32,"")</f>
      </c>
      <c r="M29" s="12"/>
      <c r="N29" s="22" t="s">
        <v>3</v>
      </c>
      <c r="O29" s="23"/>
      <c r="P29" s="24"/>
      <c r="Q29" s="58"/>
    </row>
    <row r="30" spans="1:17" ht="14.25" customHeight="1">
      <c r="A30" s="9"/>
      <c r="B30" s="9"/>
      <c r="C30" s="9"/>
      <c r="D30" s="9"/>
      <c r="E30" s="30">
        <f>IF(Q28="W",Q31,"")</f>
      </c>
      <c r="F30" s="10"/>
      <c r="G30" s="10"/>
      <c r="H30" s="10"/>
      <c r="I30" s="10"/>
      <c r="J30" s="10"/>
      <c r="K30" s="10"/>
      <c r="L30" s="29"/>
      <c r="M30" s="12"/>
      <c r="N30" s="22" t="s">
        <v>4</v>
      </c>
      <c r="O30" s="23"/>
      <c r="P30" s="24"/>
      <c r="Q30" s="59"/>
    </row>
    <row r="31" spans="1:18" ht="15" customHeight="1">
      <c r="A31" s="9"/>
      <c r="B31" s="9"/>
      <c r="C31" s="9"/>
      <c r="D31" s="9"/>
      <c r="E31" s="30"/>
      <c r="F31" s="10"/>
      <c r="G31" s="10"/>
      <c r="H31" s="10"/>
      <c r="I31" s="10"/>
      <c r="J31" s="10"/>
      <c r="K31" s="10"/>
      <c r="L31" s="10"/>
      <c r="M31" s="12"/>
      <c r="N31" s="12"/>
      <c r="O31" s="12"/>
      <c r="P31" s="12"/>
      <c r="Q31" s="54"/>
      <c r="R31" s="25"/>
    </row>
    <row r="32" spans="1:18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12"/>
      <c r="P32" s="12"/>
      <c r="Q32" s="54"/>
      <c r="R32" s="25"/>
    </row>
    <row r="33" spans="1:18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12"/>
      <c r="P33" s="12"/>
      <c r="Q33" s="54"/>
      <c r="R33" s="25"/>
    </row>
    <row r="34" spans="1:1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24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 t="s">
        <v>55</v>
      </c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">
        <v>54</v>
      </c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 t="s">
        <v>56</v>
      </c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">
        <v>2</v>
      </c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" thickBot="1">
      <c r="A42" s="9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29">
        <f>IF(Q54="W",Q56,"")</f>
      </c>
      <c r="M42" s="9"/>
      <c r="N42" s="9" t="s">
        <v>58</v>
      </c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4.25">
      <c r="A43" s="9"/>
      <c r="B43" s="31" t="s">
        <v>16</v>
      </c>
      <c r="D43" s="10"/>
      <c r="E43" s="10"/>
      <c r="F43" s="10"/>
      <c r="G43" s="10"/>
      <c r="H43" s="31" t="s">
        <v>16</v>
      </c>
      <c r="I43" s="10"/>
      <c r="J43" s="10"/>
      <c r="K43" s="10"/>
      <c r="L43" s="29"/>
      <c r="M43" s="9"/>
      <c r="N43" s="13"/>
      <c r="O43" s="14"/>
      <c r="P43" s="15"/>
      <c r="Q43" s="75" t="s">
        <v>8</v>
      </c>
      <c r="R43" s="85"/>
      <c r="S43" s="76"/>
      <c r="T43" s="79" t="s">
        <v>12</v>
      </c>
      <c r="U43" s="85"/>
      <c r="V43" s="85"/>
      <c r="W43" s="76"/>
      <c r="X43" s="9"/>
    </row>
    <row r="44" spans="1:24" ht="14.25">
      <c r="A44" s="9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16"/>
      <c r="O44" s="10"/>
      <c r="P44" s="17"/>
      <c r="Q44" s="77"/>
      <c r="R44" s="86"/>
      <c r="S44" s="78"/>
      <c r="T44" s="80"/>
      <c r="U44" s="86"/>
      <c r="V44" s="86"/>
      <c r="W44" s="78"/>
      <c r="X44" s="9"/>
    </row>
    <row r="45" spans="1:24" ht="14.25">
      <c r="A45" s="9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16"/>
      <c r="O45" s="10"/>
      <c r="P45" s="17"/>
      <c r="Q45" s="97" t="s">
        <v>11</v>
      </c>
      <c r="R45" s="93"/>
      <c r="S45" s="82"/>
      <c r="T45" s="81" t="s">
        <v>14</v>
      </c>
      <c r="U45" s="93"/>
      <c r="V45" s="97" t="s">
        <v>11</v>
      </c>
      <c r="W45" s="82"/>
      <c r="X45" s="9"/>
    </row>
    <row r="46" spans="1:24" ht="15" thickBot="1">
      <c r="A46" s="9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28" t="s">
        <v>13</v>
      </c>
      <c r="O46" s="20"/>
      <c r="P46" s="21"/>
      <c r="Q46" s="98"/>
      <c r="R46" s="95"/>
      <c r="S46" s="99"/>
      <c r="T46" s="94"/>
      <c r="U46" s="95"/>
      <c r="V46" s="98"/>
      <c r="W46" s="99"/>
      <c r="X46" s="9"/>
    </row>
    <row r="47" spans="1:24" ht="14.25">
      <c r="A47" s="9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80">
        <v>50</v>
      </c>
      <c r="O47" s="86"/>
      <c r="P47" s="86"/>
      <c r="Q47" s="77" t="s">
        <v>29</v>
      </c>
      <c r="R47" s="86"/>
      <c r="S47" s="78"/>
      <c r="T47" s="90" t="s">
        <v>20</v>
      </c>
      <c r="U47" s="91"/>
      <c r="V47" s="91"/>
      <c r="W47" s="92"/>
      <c r="X47" s="9"/>
    </row>
    <row r="48" spans="1:24" ht="14.25">
      <c r="A48" s="9"/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72">
        <v>63</v>
      </c>
      <c r="O48" s="73"/>
      <c r="P48" s="73"/>
      <c r="Q48" s="96" t="s">
        <v>30</v>
      </c>
      <c r="R48" s="73"/>
      <c r="S48" s="74"/>
      <c r="T48" s="72" t="s">
        <v>21</v>
      </c>
      <c r="U48" s="73"/>
      <c r="V48" s="73"/>
      <c r="W48" s="74"/>
      <c r="X48" s="9"/>
    </row>
    <row r="49" spans="1:24" ht="14.25">
      <c r="A49" s="9"/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72">
        <v>80</v>
      </c>
      <c r="O49" s="73"/>
      <c r="P49" s="73"/>
      <c r="Q49" s="96" t="s">
        <v>31</v>
      </c>
      <c r="R49" s="73"/>
      <c r="S49" s="74"/>
      <c r="T49" s="72" t="s">
        <v>22</v>
      </c>
      <c r="U49" s="73"/>
      <c r="V49" s="73"/>
      <c r="W49" s="74"/>
      <c r="X49" s="9"/>
    </row>
    <row r="50" spans="1:24" ht="15" thickBot="1">
      <c r="A50" s="9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94">
        <v>100</v>
      </c>
      <c r="O50" s="95"/>
      <c r="P50" s="95"/>
      <c r="Q50" s="100" t="s">
        <v>32</v>
      </c>
      <c r="R50" s="88"/>
      <c r="S50" s="89"/>
      <c r="T50" s="87" t="s">
        <v>23</v>
      </c>
      <c r="U50" s="88"/>
      <c r="V50" s="88"/>
      <c r="W50" s="89"/>
      <c r="X50" s="9"/>
    </row>
    <row r="51" spans="1:24" ht="14.25">
      <c r="A51" s="9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9"/>
    </row>
    <row r="52" spans="1:24" ht="15">
      <c r="A52" s="9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2"/>
      <c r="N52" s="26" t="s">
        <v>5</v>
      </c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">
      <c r="A53" s="9"/>
      <c r="B53" s="31" t="s">
        <v>15</v>
      </c>
      <c r="C53" s="9"/>
      <c r="D53" s="10"/>
      <c r="E53" s="29">
        <f>IF(Q54="S",Q57,"")</f>
      </c>
      <c r="F53" s="10"/>
      <c r="G53" s="10"/>
      <c r="H53" s="31" t="s">
        <v>15</v>
      </c>
      <c r="I53" s="10"/>
      <c r="J53" s="10"/>
      <c r="K53" s="10"/>
      <c r="L53" s="29">
        <f>IF(Q54="W",Q57,"")</f>
      </c>
      <c r="M53" s="12"/>
      <c r="N53" s="26" t="s">
        <v>6</v>
      </c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17" ht="14.25">
      <c r="A54" s="9"/>
      <c r="B54" s="9"/>
      <c r="C54" s="9"/>
      <c r="D54" s="10"/>
      <c r="E54" s="29"/>
      <c r="F54" s="10"/>
      <c r="G54" s="10"/>
      <c r="H54" s="10"/>
      <c r="I54" s="10"/>
      <c r="J54" s="10"/>
      <c r="K54" s="10"/>
      <c r="L54" s="29"/>
      <c r="M54" s="12"/>
      <c r="N54" s="22" t="s">
        <v>3</v>
      </c>
      <c r="O54" s="23"/>
      <c r="P54" s="24"/>
      <c r="Q54" s="58"/>
    </row>
    <row r="55" spans="1:17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"/>
      <c r="N55" s="22" t="s">
        <v>4</v>
      </c>
      <c r="O55" s="23"/>
      <c r="P55" s="24"/>
      <c r="Q55" s="59"/>
    </row>
    <row r="56" spans="1:18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"/>
      <c r="N56" s="34"/>
      <c r="O56" s="34"/>
      <c r="P56" s="34"/>
      <c r="Q56" s="55"/>
      <c r="R56" s="25"/>
    </row>
    <row r="57" spans="1:18" ht="14.25">
      <c r="A57" s="9"/>
      <c r="C57" s="32" t="s">
        <v>18</v>
      </c>
      <c r="D57" s="9"/>
      <c r="E57" s="9"/>
      <c r="F57" s="9"/>
      <c r="G57" s="9"/>
      <c r="I57" s="32" t="s">
        <v>17</v>
      </c>
      <c r="J57" s="9"/>
      <c r="K57" s="9"/>
      <c r="L57" s="9"/>
      <c r="M57" s="12"/>
      <c r="N57" s="12"/>
      <c r="O57" s="12"/>
      <c r="P57" s="12"/>
      <c r="Q57" s="54"/>
      <c r="R57" s="25"/>
    </row>
    <row r="58" spans="1:17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"/>
      <c r="N58" s="10"/>
      <c r="O58" s="52"/>
      <c r="P58" s="52"/>
      <c r="Q58" s="53"/>
    </row>
    <row r="59" spans="1:17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"/>
      <c r="N59" s="10"/>
      <c r="O59" s="52"/>
      <c r="P59" s="52"/>
      <c r="Q59" s="53"/>
    </row>
    <row r="60" spans="1:24" ht="14.25">
      <c r="A60" s="56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7.5" customHeight="1" thickBot="1">
      <c r="A61" s="9"/>
      <c r="B61" s="9"/>
      <c r="C61" s="9"/>
      <c r="D61" s="9"/>
      <c r="E61" s="9"/>
      <c r="F61" s="9"/>
      <c r="G61" s="9"/>
      <c r="H61" s="9"/>
      <c r="I61" s="101" t="s">
        <v>44</v>
      </c>
      <c r="J61" s="101"/>
      <c r="K61" s="101"/>
      <c r="L61" s="101"/>
      <c r="M61" s="101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3" ht="4.5" customHeight="1">
      <c r="A62" s="40"/>
      <c r="B62" s="41"/>
      <c r="C62" s="41"/>
      <c r="D62" s="41"/>
      <c r="E62" s="41"/>
      <c r="F62" s="41"/>
      <c r="G62" s="41"/>
      <c r="H62" s="41"/>
      <c r="I62" s="101"/>
      <c r="J62" s="101"/>
      <c r="K62" s="101"/>
      <c r="L62" s="101"/>
      <c r="M62" s="101"/>
      <c r="N62" s="41"/>
      <c r="O62" s="41"/>
      <c r="P62" s="41"/>
      <c r="Q62" s="41"/>
      <c r="R62" s="41"/>
      <c r="S62" s="41"/>
      <c r="T62" s="41"/>
      <c r="U62" s="41"/>
      <c r="V62" s="41"/>
      <c r="W62" s="42"/>
    </row>
    <row r="63" spans="1:23" ht="2.25" customHeight="1">
      <c r="A63" s="43"/>
      <c r="B63" s="44"/>
      <c r="C63" s="4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44"/>
      <c r="R63" s="44"/>
      <c r="S63" s="44"/>
      <c r="T63" s="44"/>
      <c r="U63" s="45"/>
      <c r="V63" s="44"/>
      <c r="W63" s="46"/>
    </row>
    <row r="64" spans="1:23" ht="18.75" customHeight="1">
      <c r="A64" s="66" t="s">
        <v>52</v>
      </c>
      <c r="B64" s="67"/>
      <c r="C64" s="67"/>
      <c r="D64" s="68"/>
      <c r="E64" s="69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1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47"/>
      <c r="J65" s="60"/>
      <c r="K65" s="60"/>
      <c r="L65" s="60"/>
      <c r="M65" s="5"/>
      <c r="N65" s="6"/>
      <c r="O65" s="6"/>
      <c r="P65" s="7"/>
      <c r="Q65" s="8"/>
      <c r="R65" s="48"/>
      <c r="S65" s="49"/>
      <c r="T65" s="50"/>
      <c r="U65" s="47"/>
      <c r="V65" s="50"/>
      <c r="W65" s="51"/>
    </row>
  </sheetData>
  <sheetProtection/>
  <mergeCells count="76">
    <mergeCell ref="U18:W20"/>
    <mergeCell ref="A1:C2"/>
    <mergeCell ref="G1:O1"/>
    <mergeCell ref="T6:U6"/>
    <mergeCell ref="V6:W6"/>
    <mergeCell ref="P1:W1"/>
    <mergeCell ref="O4:Q4"/>
    <mergeCell ref="T5:W5"/>
    <mergeCell ref="D2:W2"/>
    <mergeCell ref="R4:T4"/>
    <mergeCell ref="U23:W23"/>
    <mergeCell ref="N25:P25"/>
    <mergeCell ref="N23:P23"/>
    <mergeCell ref="S24:T24"/>
    <mergeCell ref="Q24:R24"/>
    <mergeCell ref="Q25:R25"/>
    <mergeCell ref="S25:T25"/>
    <mergeCell ref="N24:P24"/>
    <mergeCell ref="T43:W44"/>
    <mergeCell ref="Q21:R21"/>
    <mergeCell ref="Q22:R22"/>
    <mergeCell ref="Q23:R23"/>
    <mergeCell ref="U24:W24"/>
    <mergeCell ref="U25:W25"/>
    <mergeCell ref="S21:T21"/>
    <mergeCell ref="S22:T22"/>
    <mergeCell ref="S23:T23"/>
    <mergeCell ref="U21:W21"/>
    <mergeCell ref="A7:E7"/>
    <mergeCell ref="F7:H7"/>
    <mergeCell ref="I7:L7"/>
    <mergeCell ref="M7:P7"/>
    <mergeCell ref="Q6:S6"/>
    <mergeCell ref="I5:K5"/>
    <mergeCell ref="I6:K6"/>
    <mergeCell ref="L5:N5"/>
    <mergeCell ref="O5:S5"/>
    <mergeCell ref="L6:P6"/>
    <mergeCell ref="Q43:S44"/>
    <mergeCell ref="T48:W48"/>
    <mergeCell ref="N22:P22"/>
    <mergeCell ref="N21:P21"/>
    <mergeCell ref="A5:C5"/>
    <mergeCell ref="D5:H5"/>
    <mergeCell ref="A6:C6"/>
    <mergeCell ref="A8:E8"/>
    <mergeCell ref="D6:H6"/>
    <mergeCell ref="F8:W8"/>
    <mergeCell ref="I61:M62"/>
    <mergeCell ref="N49:P49"/>
    <mergeCell ref="N48:P48"/>
    <mergeCell ref="N47:P47"/>
    <mergeCell ref="N50:P50"/>
    <mergeCell ref="A11:D11"/>
    <mergeCell ref="E11:T11"/>
    <mergeCell ref="T49:W49"/>
    <mergeCell ref="U11:W11"/>
    <mergeCell ref="Q49:S49"/>
    <mergeCell ref="T50:W50"/>
    <mergeCell ref="T47:W47"/>
    <mergeCell ref="T45:U46"/>
    <mergeCell ref="Q47:S47"/>
    <mergeCell ref="Q48:S48"/>
    <mergeCell ref="Q45:S46"/>
    <mergeCell ref="Q50:S50"/>
    <mergeCell ref="V45:W46"/>
    <mergeCell ref="J65:L65"/>
    <mergeCell ref="Q7:T7"/>
    <mergeCell ref="U7:W7"/>
    <mergeCell ref="A64:D64"/>
    <mergeCell ref="E64:W64"/>
    <mergeCell ref="U22:W22"/>
    <mergeCell ref="Q16:R17"/>
    <mergeCell ref="S16:T17"/>
    <mergeCell ref="S18:T20"/>
    <mergeCell ref="U16:W17"/>
  </mergeCells>
  <dataValidations count="4">
    <dataValidation type="list" allowBlank="1" showInputMessage="1" showErrorMessage="1" sqref="Q54">
      <formula1>"S, W"</formula1>
    </dataValidation>
    <dataValidation type="list" allowBlank="1" showInputMessage="1" showErrorMessage="1" sqref="Q55">
      <formula1>"50,63,80,100"</formula1>
    </dataValidation>
    <dataValidation type="list" allowBlank="1" showInputMessage="1" showErrorMessage="1" sqref="Q29">
      <formula1>"W, Y"</formula1>
    </dataValidation>
    <dataValidation type="list" allowBlank="1" showInputMessage="1" showErrorMessage="1" sqref="Q30">
      <formula1>"30,50,63,80,100"</formula1>
    </dataValidation>
  </dataValidations>
  <printOptions/>
  <pageMargins left="0.51" right="0.15748031496062992" top="0.3937007874015748" bottom="0.3937007874015748" header="0.5118110236220472" footer="0.6"/>
  <pageSetup horizontalDpi="300" verticalDpi="300" orientation="portrait" paperSize="9" scale="86" r:id="rId3"/>
  <headerFooter alignWithMargins="0">
    <oddFooter>&amp;LeCRA1-XA19A20_R2&amp;R11/04/2008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2008-04-16T14:22:50Z</cp:lastPrinted>
  <dcterms:created xsi:type="dcterms:W3CDTF">2000-10-31T09:35:20Z</dcterms:created>
  <dcterms:modified xsi:type="dcterms:W3CDTF">2021-02-19T02:42:17Z</dcterms:modified>
  <cp:category/>
  <cp:version/>
  <cp:contentType/>
  <cp:contentStatus/>
</cp:coreProperties>
</file>